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nuel\Dropbox\IS2 - sellApp\04-TaskCards\"/>
    </mc:Choice>
  </mc:AlternateContent>
  <bookViews>
    <workbookView xWindow="-33600" yWindow="0" windowWidth="19440" windowHeight="12240"/>
  </bookViews>
  <sheets>
    <sheet name="Hoja1" sheetId="1" r:id="rId1"/>
  </sheets>
  <calcPr calcId="15251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9" i="1" l="1"/>
  <c r="G229" i="1"/>
  <c r="H212" i="1"/>
  <c r="G212" i="1"/>
  <c r="H208" i="1"/>
  <c r="G208" i="1"/>
  <c r="H204" i="1"/>
  <c r="G204" i="1"/>
  <c r="H190" i="1"/>
  <c r="G190" i="1"/>
  <c r="H171" i="1"/>
  <c r="G171" i="1"/>
  <c r="H199" i="1"/>
  <c r="G199" i="1"/>
  <c r="H194" i="1"/>
  <c r="G194" i="1"/>
  <c r="H185" i="1"/>
  <c r="G185" i="1"/>
  <c r="H180" i="1"/>
  <c r="G180" i="1"/>
  <c r="H175" i="1"/>
  <c r="G175" i="1"/>
  <c r="H166" i="1"/>
  <c r="G166" i="1"/>
  <c r="H161" i="1"/>
  <c r="G161" i="1"/>
  <c r="H157" i="1"/>
  <c r="G157" i="1"/>
  <c r="H152" i="1"/>
  <c r="G152" i="1"/>
  <c r="H216" i="1"/>
  <c r="G216" i="1"/>
  <c r="G137" i="1"/>
  <c r="H105" i="1"/>
  <c r="H143" i="1"/>
  <c r="G143" i="1"/>
  <c r="H137" i="1"/>
  <c r="H133" i="1"/>
  <c r="G133" i="1"/>
  <c r="H129" i="1"/>
  <c r="G129" i="1"/>
  <c r="H121" i="1"/>
  <c r="G121" i="1"/>
  <c r="H117" i="1"/>
  <c r="G117" i="1"/>
  <c r="H113" i="1"/>
  <c r="G113" i="1"/>
  <c r="G105" i="1"/>
  <c r="H101" i="1"/>
  <c r="G101" i="1"/>
  <c r="H97" i="1"/>
  <c r="G97" i="1"/>
  <c r="H89" i="1"/>
  <c r="G89" i="1"/>
  <c r="H85" i="1"/>
  <c r="G85" i="1"/>
  <c r="H81" i="1"/>
  <c r="G81" i="1"/>
  <c r="H73" i="1"/>
  <c r="G73" i="1"/>
  <c r="H69" i="1"/>
  <c r="G69" i="1"/>
  <c r="H67" i="1"/>
  <c r="G67" i="1"/>
  <c r="H62" i="1"/>
  <c r="G62" i="1"/>
  <c r="H55" i="1"/>
  <c r="G55" i="1"/>
  <c r="H47" i="1"/>
  <c r="G47" i="1"/>
  <c r="H40" i="1"/>
  <c r="G40" i="1"/>
  <c r="H30" i="1"/>
  <c r="G30" i="1"/>
  <c r="H22" i="1"/>
  <c r="G22" i="1"/>
  <c r="H12" i="1"/>
  <c r="G12" i="1"/>
  <c r="H2" i="1"/>
  <c r="G2" i="1"/>
</calcChain>
</file>

<file path=xl/sharedStrings.xml><?xml version="1.0" encoding="utf-8"?>
<sst xmlns="http://schemas.openxmlformats.org/spreadsheetml/2006/main" count="812" uniqueCount="351">
  <si>
    <t>ID tarea</t>
  </si>
  <si>
    <t>ID tarjeta (User Story ID)</t>
  </si>
  <si>
    <t>Nombre:</t>
  </si>
  <si>
    <t>Fecha de Entrega:</t>
  </si>
  <si>
    <t>Fecha inicio:</t>
  </si>
  <si>
    <t>Fecha fin:</t>
  </si>
  <si>
    <t>Horas estimadas:</t>
  </si>
  <si>
    <t>Horas actuales:</t>
  </si>
  <si>
    <t>Asignada a:</t>
  </si>
  <si>
    <t>Observaciones:</t>
  </si>
  <si>
    <t>Alta producto</t>
  </si>
  <si>
    <t>-</t>
  </si>
  <si>
    <t>El usuario con privilegios de administración podrá dar de alta productos para su venta</t>
  </si>
  <si>
    <t>1.1</t>
  </si>
  <si>
    <t>Campos del formulario</t>
  </si>
  <si>
    <t>Juan Antonio</t>
  </si>
  <si>
    <t>Investigacion y realizacion</t>
  </si>
  <si>
    <t>1.2</t>
  </si>
  <si>
    <t>Vista del formulario (HTML)</t>
  </si>
  <si>
    <t>Álvaro</t>
  </si>
  <si>
    <t>1.3</t>
  </si>
  <si>
    <t>Validación de datos con JavaScript</t>
  </si>
  <si>
    <t>1.4</t>
  </si>
  <si>
    <t>Validación de datos en servidor</t>
  </si>
  <si>
    <t>Carlos</t>
  </si>
  <si>
    <t>Creacion de todas las funciones de validacion de datos</t>
  </si>
  <si>
    <t>1.5</t>
  </si>
  <si>
    <t>Persistencia (App Engine)</t>
  </si>
  <si>
    <t>Fausto</t>
  </si>
  <si>
    <t>Vista de la tabla de productos</t>
  </si>
  <si>
    <t>Recuperación de los productos del mecanismo de persistencia</t>
  </si>
  <si>
    <t>Manuel</t>
  </si>
  <si>
    <t>1.8</t>
  </si>
  <si>
    <t>Creación de la clase Java (atributos y métodos básicos)</t>
  </si>
  <si>
    <t>Nicolas</t>
  </si>
  <si>
    <t>1.9</t>
  </si>
  <si>
    <t>Conexión entre formulario y persistencia</t>
  </si>
  <si>
    <t>Alta proveedor</t>
  </si>
  <si>
    <t>El usuario administrador será capaz, a través de un formulario, de registrar en el sistema un nuevo proveedor</t>
  </si>
  <si>
    <t>2.1</t>
  </si>
  <si>
    <t>Reutilizacion de codigo</t>
  </si>
  <si>
    <t>2.2</t>
  </si>
  <si>
    <t>2.3</t>
  </si>
  <si>
    <t>2.4</t>
  </si>
  <si>
    <t>2.5</t>
  </si>
  <si>
    <t>Vista de la tabla de proveedores</t>
  </si>
  <si>
    <t>Recuperación de los proveedores del mecanismo de persistencia</t>
  </si>
  <si>
    <t>2.8</t>
  </si>
  <si>
    <t>2.9</t>
  </si>
  <si>
    <t>Alta usuario</t>
  </si>
  <si>
    <t>El usuario administrador, para dar de alta nuevos usuarios, deberá indicar el número de licencia al que quedará vinculado. Se podrá realizar siempre y cuando la licencia no esté ya en uso o haya caducado.</t>
  </si>
  <si>
    <t>3.1</t>
  </si>
  <si>
    <t>3.2</t>
  </si>
  <si>
    <t>3.3</t>
  </si>
  <si>
    <t>3.4</t>
  </si>
  <si>
    <t>3.5</t>
  </si>
  <si>
    <t>3.6</t>
  </si>
  <si>
    <t>3.7</t>
  </si>
  <si>
    <t>Alta almacen</t>
  </si>
  <si>
    <t>Un usuario administrador puede registrar un nuevo almacén para la tienda</t>
  </si>
  <si>
    <t>4.1</t>
  </si>
  <si>
    <t>4.2</t>
  </si>
  <si>
    <t>4.3</t>
  </si>
  <si>
    <t>4.4</t>
  </si>
  <si>
    <t>4.5</t>
  </si>
  <si>
    <t>4.8</t>
  </si>
  <si>
    <t>4.9</t>
  </si>
  <si>
    <t>Login usuario</t>
  </si>
  <si>
    <t>Para entrar en la aplicación el usuario deberá introducir un nombre de usuario y una contraseña en un formulario</t>
  </si>
  <si>
    <t>5.1</t>
  </si>
  <si>
    <t>5.2</t>
  </si>
  <si>
    <t>5.3</t>
  </si>
  <si>
    <t>5.4</t>
  </si>
  <si>
    <t>5.5</t>
  </si>
  <si>
    <t>5.6</t>
  </si>
  <si>
    <t>24(18.1)</t>
  </si>
  <si>
    <t>Registrar pedido a proveedor</t>
  </si>
  <si>
    <t>El usuario puede solicitar la compra (pedido) de nuevos productos a un proveedor registrado previamente en el sistema</t>
  </si>
  <si>
    <t>6.1</t>
  </si>
  <si>
    <t>6.5</t>
  </si>
  <si>
    <t>6.6</t>
  </si>
  <si>
    <t>6.7</t>
  </si>
  <si>
    <t>problemas con json</t>
  </si>
  <si>
    <t>Sistema de control de versiones</t>
  </si>
  <si>
    <t>Un miembro del equipo de desarrollo enviará una invitación vía email al cliente indicándole la forma de acceso al repositorio y recibirá un OK por parte de este cuando lo haya comprobado.</t>
  </si>
  <si>
    <t>7.1</t>
  </si>
  <si>
    <t>Creación del repositorio y envío de invitaciones al equipo de desarrollo</t>
  </si>
  <si>
    <t>falta de e-mails</t>
  </si>
  <si>
    <t>7.2</t>
  </si>
  <si>
    <t>Creación de los branch</t>
  </si>
  <si>
    <t>Problemas con la conexión en el CEU</t>
  </si>
  <si>
    <t>7.3</t>
  </si>
  <si>
    <t>Puesta en marcha de Mercurial en todos los ordenadores empleados en el desarrollo</t>
  </si>
  <si>
    <t>Equipo</t>
  </si>
  <si>
    <t>7.4</t>
  </si>
  <si>
    <t>Instrucciones del uso del repositorio y de instalación de herramientas</t>
  </si>
  <si>
    <t>No estaban previstas algunas ampliaciones de la wiki</t>
  </si>
  <si>
    <t>7.5</t>
  </si>
  <si>
    <t>Enviar invitación al cliente</t>
  </si>
  <si>
    <t>Reenviado el 10/10/2013</t>
  </si>
  <si>
    <t>7.6</t>
  </si>
  <si>
    <t>Recibir aceptación del cliente</t>
  </si>
  <si>
    <t>Desarrollo en Java y con entorno de desarrollo Eclipse</t>
  </si>
  <si>
    <t>8.1</t>
  </si>
  <si>
    <t>Instalación de Eclipse en todos los ordenadores empleados en el desarrollo</t>
  </si>
  <si>
    <t>8.2</t>
  </si>
  <si>
    <t>Instalación de App Engine en todos los ordenadores empleados en el desarrollo</t>
  </si>
  <si>
    <t>8.3</t>
  </si>
  <si>
    <t>Instalación del JDK y JRE</t>
  </si>
  <si>
    <t>8.4</t>
  </si>
  <si>
    <t>Instalación del plugin de Mercurial para Eclipse</t>
  </si>
  <si>
    <t>Pantalla de denegación de privilegios</t>
  </si>
  <si>
    <t>19/10/2013</t>
  </si>
  <si>
    <t>9.1</t>
  </si>
  <si>
    <t>Diseño de la ventana</t>
  </si>
  <si>
    <t>48 (10.5)</t>
  </si>
  <si>
    <t>Consultar proveedores</t>
  </si>
  <si>
    <t>10.1</t>
  </si>
  <si>
    <t>Pantalla con la lista (HTML)</t>
  </si>
  <si>
    <t>10.2</t>
  </si>
  <si>
    <t>Conexión entre pantalla y persistencia</t>
  </si>
  <si>
    <t>Problemas de casting</t>
  </si>
  <si>
    <t>10.3</t>
  </si>
  <si>
    <t>Editar proveedores</t>
  </si>
  <si>
    <t>11.1</t>
  </si>
  <si>
    <t>Modificar Pantalla Proveedores</t>
  </si>
  <si>
    <t>11.2</t>
  </si>
  <si>
    <t>11.3</t>
  </si>
  <si>
    <t>11.4</t>
  </si>
  <si>
    <t>11.5</t>
  </si>
  <si>
    <t>11.6</t>
  </si>
  <si>
    <t>11.7</t>
  </si>
  <si>
    <t>Borrar proveedores</t>
  </si>
  <si>
    <t>12.1</t>
  </si>
  <si>
    <t>Modificar pantalla Proveedores</t>
  </si>
  <si>
    <t>12.2</t>
  </si>
  <si>
    <t>Conexión entre acción en pantalla y persistencia</t>
  </si>
  <si>
    <t>12.3</t>
  </si>
  <si>
    <t>49(8.5)</t>
  </si>
  <si>
    <t>Consultar productos</t>
  </si>
  <si>
    <t>13.1</t>
  </si>
  <si>
    <t>13.2</t>
  </si>
  <si>
    <t>13.3</t>
  </si>
  <si>
    <t>Editar productos</t>
  </si>
  <si>
    <t>14.1</t>
  </si>
  <si>
    <t>Modificar Pantalla Productos</t>
  </si>
  <si>
    <t>14.2</t>
  </si>
  <si>
    <t>14.3</t>
  </si>
  <si>
    <t>14.4</t>
  </si>
  <si>
    <t>14.5</t>
  </si>
  <si>
    <t>14.6</t>
  </si>
  <si>
    <t>14.7</t>
  </si>
  <si>
    <t>Borrar productos</t>
  </si>
  <si>
    <t>15.1</t>
  </si>
  <si>
    <t>Modificar pantalla productos</t>
  </si>
  <si>
    <t>15.2</t>
  </si>
  <si>
    <t>15.3</t>
  </si>
  <si>
    <t>50(9.6)</t>
  </si>
  <si>
    <t>Consultar almacenes</t>
  </si>
  <si>
    <t>16.1</t>
  </si>
  <si>
    <t>16.2</t>
  </si>
  <si>
    <t>16.3</t>
  </si>
  <si>
    <t>Editar almacenes</t>
  </si>
  <si>
    <t>17.1</t>
  </si>
  <si>
    <t>Modificar Pantalla Almacenes</t>
  </si>
  <si>
    <t>17.2</t>
  </si>
  <si>
    <t>17.3</t>
  </si>
  <si>
    <t>17.4</t>
  </si>
  <si>
    <t>17.5</t>
  </si>
  <si>
    <t>17.6</t>
  </si>
  <si>
    <t>17.7</t>
  </si>
  <si>
    <t>Borrar almacenes</t>
  </si>
  <si>
    <t>18.1</t>
  </si>
  <si>
    <t>Modificar pantalla almacenes</t>
  </si>
  <si>
    <t>18.2</t>
  </si>
  <si>
    <t>18.3</t>
  </si>
  <si>
    <t>51(18.4)</t>
  </si>
  <si>
    <t>Consultar pedidos a proveedores (consulta contra un solo proveedor)</t>
  </si>
  <si>
    <t>19.1</t>
  </si>
  <si>
    <t>19.2</t>
  </si>
  <si>
    <t>19.3</t>
  </si>
  <si>
    <t>52(18.5)</t>
  </si>
  <si>
    <t>Editar pedidos a proveedores</t>
  </si>
  <si>
    <t>20.1</t>
  </si>
  <si>
    <t>Modificar Pantalla Pedidos a Proveedores</t>
  </si>
  <si>
    <t>20.2</t>
  </si>
  <si>
    <t>20.3</t>
  </si>
  <si>
    <t>20.4</t>
  </si>
  <si>
    <t>20.5</t>
  </si>
  <si>
    <t>20.6</t>
  </si>
  <si>
    <t>20.7</t>
  </si>
  <si>
    <t>53(18.6)</t>
  </si>
  <si>
    <t>Borrar pedidos a proveedores</t>
  </si>
  <si>
    <t>21.1</t>
  </si>
  <si>
    <t>Modificar pantalla Pedidos a Proveedores</t>
  </si>
  <si>
    <t>21.2</t>
  </si>
  <si>
    <t>21.3</t>
  </si>
  <si>
    <t>Historial de pedidos realizados</t>
  </si>
  <si>
    <t>22.1</t>
  </si>
  <si>
    <t>Más complicado de lo estimado</t>
  </si>
  <si>
    <t>22.2</t>
  </si>
  <si>
    <t>22.3</t>
  </si>
  <si>
    <t>Compatibilidad con lectores de códigos de barras</t>
  </si>
  <si>
    <t>23.1</t>
  </si>
  <si>
    <t>Adquirir lector de código de barras para pruebas</t>
  </si>
  <si>
    <t>23.2</t>
  </si>
  <si>
    <t>Actualizar pantallas para incorporar la funcionalidad</t>
  </si>
  <si>
    <t>23.3</t>
  </si>
  <si>
    <t>Actualizar código para incorporar la funcionalidad</t>
  </si>
  <si>
    <t>Añadir historia de usuario de TPV</t>
  </si>
  <si>
    <t>24.1</t>
  </si>
  <si>
    <t>Privilegios de usuarios personalizables</t>
  </si>
  <si>
    <t>25.1</t>
  </si>
  <si>
    <t>Campos de la pantalla de creación de privilegios</t>
  </si>
  <si>
    <t>25.2</t>
  </si>
  <si>
    <t>Vista de la pantalla de creación de privilegios (HTML)</t>
  </si>
  <si>
    <t>25.3</t>
  </si>
  <si>
    <t>Actualizar pantallas necesarias para incorporar la funcionalidad</t>
  </si>
  <si>
    <t>25.4</t>
  </si>
  <si>
    <t>25.5</t>
  </si>
  <si>
    <t>25.6</t>
  </si>
  <si>
    <t>Actualizaciones necesarias en las clases del modelo</t>
  </si>
  <si>
    <t>25.7</t>
  </si>
  <si>
    <t>25.8</t>
  </si>
  <si>
    <t>0.25</t>
  </si>
  <si>
    <t>0.5</t>
  </si>
  <si>
    <t>Añadir historia a las UserStory</t>
  </si>
  <si>
    <t>4(2.3)</t>
  </si>
  <si>
    <t>Dar de baja a usuarios</t>
  </si>
  <si>
    <t>Modificar datos de usuario</t>
  </si>
  <si>
    <t>5(2.4)</t>
  </si>
  <si>
    <t>11(7.1)</t>
  </si>
  <si>
    <t>12(7.2)</t>
  </si>
  <si>
    <t>13(7.3)</t>
  </si>
  <si>
    <t>Alta de tienda</t>
  </si>
  <si>
    <t>Modificar datos de una tienda</t>
  </si>
  <si>
    <t>Dar de baja a una tienda</t>
  </si>
  <si>
    <t>31(11.1)</t>
  </si>
  <si>
    <t>Emisión de tickets y facturas electrónicas en PDF</t>
  </si>
  <si>
    <t>34(11.4)</t>
  </si>
  <si>
    <t>Alta de clientes</t>
  </si>
  <si>
    <t>35(11.5)</t>
  </si>
  <si>
    <t>Modificación de clientes</t>
  </si>
  <si>
    <t>36(11.6)</t>
  </si>
  <si>
    <t>Dar de baja a clientes</t>
  </si>
  <si>
    <t>54(19.1)</t>
  </si>
  <si>
    <t>55(19.2)</t>
  </si>
  <si>
    <t>56(19.3)</t>
  </si>
  <si>
    <t>57(19.4)</t>
  </si>
  <si>
    <t>58(19.5)</t>
  </si>
  <si>
    <t>Agregar producto a una venta</t>
  </si>
  <si>
    <t>Actualización de productos de una venta</t>
  </si>
  <si>
    <t>Borrar producto de una venta</t>
  </si>
  <si>
    <t>Confirmar venta</t>
  </si>
  <si>
    <t>Cancelar venta</t>
  </si>
  <si>
    <t>59(20)</t>
  </si>
  <si>
    <t>60(21)</t>
  </si>
  <si>
    <t>Workflow de facturas</t>
  </si>
  <si>
    <t>26.1</t>
  </si>
  <si>
    <t>26.2</t>
  </si>
  <si>
    <t>26.3</t>
  </si>
  <si>
    <t>27.1</t>
  </si>
  <si>
    <t>27.2</t>
  </si>
  <si>
    <t>27.3</t>
  </si>
  <si>
    <t>28.1</t>
  </si>
  <si>
    <t>28.2</t>
  </si>
  <si>
    <t>28.3</t>
  </si>
  <si>
    <t>29.1</t>
  </si>
  <si>
    <t>29.3</t>
  </si>
  <si>
    <t>29.2</t>
  </si>
  <si>
    <t>30.1</t>
  </si>
  <si>
    <t>30.3</t>
  </si>
  <si>
    <t>30.2</t>
  </si>
  <si>
    <t>31.1</t>
  </si>
  <si>
    <t>31.2</t>
  </si>
  <si>
    <t>31.3</t>
  </si>
  <si>
    <t>32.1</t>
  </si>
  <si>
    <t>32.2</t>
  </si>
  <si>
    <t>32.3</t>
  </si>
  <si>
    <t>33.1</t>
  </si>
  <si>
    <t>33.2</t>
  </si>
  <si>
    <t>33.3</t>
  </si>
  <si>
    <t>34.1</t>
  </si>
  <si>
    <t>34.2</t>
  </si>
  <si>
    <t>34.3</t>
  </si>
  <si>
    <t>35.1</t>
  </si>
  <si>
    <t>35.2</t>
  </si>
  <si>
    <t>35.3</t>
  </si>
  <si>
    <t>36.1</t>
  </si>
  <si>
    <t>36.2</t>
  </si>
  <si>
    <t>36.3</t>
  </si>
  <si>
    <t>37.1</t>
  </si>
  <si>
    <t>37.2</t>
  </si>
  <si>
    <t>37.3</t>
  </si>
  <si>
    <t>38.1</t>
  </si>
  <si>
    <t>38.2</t>
  </si>
  <si>
    <t>38.3</t>
  </si>
  <si>
    <t>39.1</t>
  </si>
  <si>
    <t>39.2</t>
  </si>
  <si>
    <t>39.3</t>
  </si>
  <si>
    <t>40.1</t>
  </si>
  <si>
    <t>40.2</t>
  </si>
  <si>
    <t>40.3</t>
  </si>
  <si>
    <t>41.1</t>
  </si>
  <si>
    <t>41.2</t>
  </si>
  <si>
    <t>41.3</t>
  </si>
  <si>
    <t>Pantalla y envío de peticiones a servidor</t>
  </si>
  <si>
    <t>26.4</t>
  </si>
  <si>
    <t>Validación de datos en cliente y en servidor</t>
  </si>
  <si>
    <t>Persistencia (PostgreSQL)</t>
  </si>
  <si>
    <t>28.4</t>
  </si>
  <si>
    <t>29.4</t>
  </si>
  <si>
    <t>32.4</t>
  </si>
  <si>
    <t>33.4</t>
  </si>
  <si>
    <t>36.4</t>
  </si>
  <si>
    <t>35.4</t>
  </si>
  <si>
    <t>Migrar Clientes</t>
  </si>
  <si>
    <t>Realizar modelo lógico, físico y scripts de la nueva base de datos</t>
  </si>
  <si>
    <t>Migrar Pedidos</t>
  </si>
  <si>
    <t>Migrar Proveedores</t>
  </si>
  <si>
    <t>Migrar Productos</t>
  </si>
  <si>
    <t>Migrar Ventas</t>
  </si>
  <si>
    <t>Migrar Carritos</t>
  </si>
  <si>
    <t>Migrar Tiendas</t>
  </si>
  <si>
    <t>Migrar Usuarios</t>
  </si>
  <si>
    <t>Migrar Áreas Accesibles</t>
  </si>
  <si>
    <t>Migrar Privilegios de Usuario</t>
  </si>
  <si>
    <t>Migrar Almacenes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</si>
  <si>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</si>
  <si>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</si>
  <si>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</si>
  <si>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</si>
  <si>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</si>
  <si>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</si>
  <si>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</si>
  <si>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</si>
  <si>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</si>
  <si>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Migración de la aplicación de App Engine a PostgreSQL</t>
  </si>
  <si>
    <t>Botón para realizar esta acción en Cliente</t>
  </si>
  <si>
    <t>Conexión entre formulario y generación de factura</t>
  </si>
  <si>
    <t>Generación de factura en PDF (FacturaTato 2000)</t>
  </si>
  <si>
    <t>Envío de factura en PDF al email del cliente</t>
  </si>
  <si>
    <t>Añadido función deleteStore en la clase persistenceJDBC</t>
  </si>
  <si>
    <t>Añadido función getUserByID en la clase persistenceJDBC</t>
  </si>
  <si>
    <t>El parametro es un integer (distinto de las otras clases tipo "delete") (en la clase persistenceJDBC)</t>
  </si>
  <si>
    <t>Añadido función getStoreByID en la clase persistenceJDBC, tambien updateStore</t>
  </si>
  <si>
    <t>Añadido función getClientByID en la clase persistenceJDBC, tambien updateClient</t>
  </si>
  <si>
    <t>Añadido función deleteClient en la clase persistenceJDBC</t>
  </si>
  <si>
    <t>getSaleByID + updateSale en persistenceJDBC</t>
  </si>
  <si>
    <t>Pantalla de Workflow de facturas</t>
  </si>
  <si>
    <t>Listado de las ventas confirmadas/anuladas y con factura enviada (Tabla Bill de la BBDD)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</si>
</sst>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General"/>
    <numFmt numFmtId="165" formatCode="#,##0.00&quot; &quot;[$€-40C];[Red]&quot;-&quot;#,##0.00&quot; &quot;[$€-40C]"/>
  </numFmts>
  <fonts count="15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rgb="FF9C6500"/>
      <name val="Calibri"/>
      <family val="2"/>
    </font>
    <font>
      <b/>
      <sz val="11"/>
      <color rgb="FF006100"/>
      <name val="Calibri"/>
      <family val="2"/>
    </font>
    <font>
      <b/>
      <sz val="11"/>
      <color rgb="FF9C000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558ED5"/>
        <bgColor rgb="FF558ED5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164" fontId="2" fillId="2" borderId="0"/>
    <xf numFmtId="164" fontId="3" fillId="3" borderId="0"/>
    <xf numFmtId="164" fontId="4" fillId="4" borderId="0"/>
    <xf numFmtId="164" fontId="1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164" fontId="7" fillId="5" borderId="1" xfId="4" applyFont="1" applyFill="1" applyBorder="1" applyAlignment="1">
      <alignment horizontal="center" vertical="center" wrapText="1"/>
    </xf>
    <xf numFmtId="164" fontId="8" fillId="0" borderId="0" xfId="4" applyFont="1" applyBorder="1" applyAlignment="1">
      <alignment horizontal="center"/>
    </xf>
    <xf numFmtId="164" fontId="8" fillId="0" borderId="0" xfId="4" applyFont="1" applyBorder="1"/>
    <xf numFmtId="164" fontId="8" fillId="0" borderId="0" xfId="4" applyFont="1" applyBorder="1" applyAlignment="1">
      <alignment horizontal="left" vertical="center"/>
    </xf>
    <xf numFmtId="164" fontId="8" fillId="0" borderId="0" xfId="4" applyFont="1"/>
    <xf numFmtId="164" fontId="1" fillId="0" borderId="0" xfId="4" applyAlignment="1">
      <alignment horizontal="center"/>
    </xf>
    <xf numFmtId="164" fontId="1" fillId="0" borderId="0" xfId="4"/>
    <xf numFmtId="164" fontId="1" fillId="0" borderId="0" xfId="4" applyAlignment="1">
      <alignment horizontal="left"/>
    </xf>
    <xf numFmtId="164" fontId="1" fillId="0" borderId="0" xfId="4" applyAlignment="1">
      <alignment horizontal="center" vertical="center"/>
    </xf>
    <xf numFmtId="164" fontId="8" fillId="0" borderId="2" xfId="4" applyFont="1" applyBorder="1" applyAlignment="1">
      <alignment horizontal="center"/>
    </xf>
    <xf numFmtId="164" fontId="8" fillId="0" borderId="2" xfId="4" applyFont="1" applyBorder="1"/>
    <xf numFmtId="164" fontId="8" fillId="0" borderId="2" xfId="4" applyFont="1" applyBorder="1" applyAlignment="1">
      <alignment horizontal="left" vertical="center"/>
    </xf>
    <xf numFmtId="164" fontId="1" fillId="0" borderId="0" xfId="4" applyFill="1" applyBorder="1" applyAlignment="1">
      <alignment horizontal="center"/>
    </xf>
    <xf numFmtId="164" fontId="1" fillId="0" borderId="0" xfId="4" applyFill="1" applyBorder="1"/>
    <xf numFmtId="164" fontId="1" fillId="0" borderId="0" xfId="4" applyBorder="1" applyAlignment="1">
      <alignment horizontal="left"/>
    </xf>
    <xf numFmtId="164" fontId="1" fillId="0" borderId="0" xfId="4" applyFont="1" applyAlignment="1">
      <alignment horizontal="left"/>
    </xf>
    <xf numFmtId="164" fontId="1" fillId="0" borderId="0" xfId="4" applyFill="1" applyBorder="1" applyAlignment="1">
      <alignment horizontal="left"/>
    </xf>
    <xf numFmtId="164" fontId="1" fillId="0" borderId="0" xfId="4" applyFont="1" applyAlignment="1">
      <alignment horizontal="center"/>
    </xf>
    <xf numFmtId="164" fontId="8" fillId="0" borderId="2" xfId="4" applyFont="1" applyFill="1" applyBorder="1"/>
    <xf numFmtId="164" fontId="8" fillId="0" borderId="2" xfId="4" applyFont="1" applyBorder="1" applyAlignment="1">
      <alignment horizontal="left"/>
    </xf>
    <xf numFmtId="164" fontId="1" fillId="0" borderId="0" xfId="4" applyBorder="1" applyAlignment="1">
      <alignment horizontal="center"/>
    </xf>
    <xf numFmtId="164" fontId="1" fillId="0" borderId="3" xfId="4" applyFill="1" applyBorder="1"/>
    <xf numFmtId="164" fontId="8" fillId="0" borderId="0" xfId="4" applyFont="1" applyBorder="1" applyAlignment="1">
      <alignment vertical="center"/>
    </xf>
    <xf numFmtId="164" fontId="1" fillId="0" borderId="3" xfId="4" applyBorder="1" applyAlignment="1">
      <alignment horizontal="center"/>
    </xf>
    <xf numFmtId="164" fontId="1" fillId="0" borderId="3" xfId="4" applyBorder="1" applyAlignment="1">
      <alignment horizontal="left"/>
    </xf>
    <xf numFmtId="164" fontId="8" fillId="0" borderId="0" xfId="4" applyFont="1" applyAlignment="1">
      <alignment horizontal="center" vertical="center"/>
    </xf>
    <xf numFmtId="164" fontId="8" fillId="0" borderId="0" xfId="4" applyFont="1" applyFill="1" applyBorder="1" applyAlignment="1">
      <alignment horizontal="center"/>
    </xf>
    <xf numFmtId="164" fontId="8" fillId="0" borderId="0" xfId="4" applyFont="1" applyAlignment="1">
      <alignment horizontal="left"/>
    </xf>
    <xf numFmtId="164" fontId="1" fillId="0" borderId="0" xfId="4" applyBorder="1"/>
    <xf numFmtId="14" fontId="7" fillId="5" borderId="1" xfId="4" applyNumberFormat="1" applyFont="1" applyFill="1" applyBorder="1" applyAlignment="1">
      <alignment horizontal="center" vertical="center" wrapText="1"/>
    </xf>
    <xf numFmtId="14" fontId="8" fillId="0" borderId="0" xfId="4" applyNumberFormat="1" applyFont="1" applyBorder="1" applyAlignment="1">
      <alignment horizontal="center"/>
    </xf>
    <xf numFmtId="14" fontId="1" fillId="0" borderId="0" xfId="4" applyNumberFormat="1" applyAlignment="1">
      <alignment horizontal="center"/>
    </xf>
    <xf numFmtId="14" fontId="1" fillId="0" borderId="0" xfId="4" applyNumberFormat="1" applyBorder="1" applyAlignment="1">
      <alignment horizontal="center"/>
    </xf>
    <xf numFmtId="14" fontId="1" fillId="0" borderId="0" xfId="4" applyNumberFormat="1" applyFont="1" applyAlignment="1">
      <alignment horizontal="center"/>
    </xf>
    <xf numFmtId="14" fontId="8" fillId="0" borderId="2" xfId="4" applyNumberFormat="1" applyFont="1" applyBorder="1" applyAlignment="1">
      <alignment horizontal="center"/>
    </xf>
    <xf numFmtId="14" fontId="8" fillId="0" borderId="2" xfId="4" applyNumberFormat="1" applyFont="1" applyFill="1" applyBorder="1" applyAlignment="1">
      <alignment horizontal="center"/>
    </xf>
    <xf numFmtId="14" fontId="1" fillId="0" borderId="0" xfId="4" applyNumberFormat="1" applyFill="1" applyBorder="1" applyAlignment="1">
      <alignment horizontal="center"/>
    </xf>
    <xf numFmtId="14" fontId="1" fillId="0" borderId="3" xfId="4" applyNumberFormat="1" applyBorder="1" applyAlignment="1">
      <alignment horizontal="center"/>
    </xf>
    <xf numFmtId="14" fontId="8" fillId="0" borderId="2" xfId="4" applyNumberFormat="1" applyFont="1" applyBorder="1" applyAlignment="1">
      <alignment horizontal="center" vertical="center"/>
    </xf>
    <xf numFmtId="14" fontId="8" fillId="0" borderId="0" xfId="4" applyNumberFormat="1" applyFont="1" applyAlignment="1">
      <alignment horizontal="center"/>
    </xf>
    <xf numFmtId="14" fontId="8" fillId="0" borderId="0" xfId="4" applyNumberFormat="1" applyFont="1" applyAlignment="1">
      <alignment horizontal="center" vertical="center"/>
    </xf>
    <xf numFmtId="14" fontId="1" fillId="0" borderId="0" xfId="4" applyNumberFormat="1" applyAlignment="1">
      <alignment horizontal="center" vertical="center"/>
    </xf>
    <xf numFmtId="164" fontId="9" fillId="0" borderId="0" xfId="4" applyFont="1" applyAlignment="1">
      <alignment horizontal="center"/>
    </xf>
    <xf numFmtId="164" fontId="12" fillId="4" borderId="4" xfId="3" applyFont="1" applyBorder="1" applyAlignment="1">
      <alignment horizontal="center"/>
    </xf>
    <xf numFmtId="164" fontId="13" fillId="3" borderId="2" xfId="2" applyFont="1" applyBorder="1" applyAlignment="1" applyProtection="1">
      <alignment horizontal="center"/>
    </xf>
    <xf numFmtId="164" fontId="14" fillId="2" borderId="0" xfId="1" applyFont="1" applyBorder="1" applyAlignment="1" applyProtection="1">
      <alignment horizontal="center"/>
    </xf>
    <xf numFmtId="164" fontId="14" fillId="2" borderId="2" xfId="1" applyFont="1" applyBorder="1" applyAlignment="1" applyProtection="1">
      <alignment horizontal="center"/>
    </xf>
    <xf numFmtId="164" fontId="12" fillId="4" borderId="2" xfId="3" applyFont="1" applyBorder="1" applyAlignment="1" applyProtection="1">
      <alignment horizontal="center"/>
    </xf>
    <xf numFmtId="164" fontId="13" fillId="3" borderId="0" xfId="2" applyFont="1" applyBorder="1" applyAlignment="1" applyProtection="1">
      <alignment horizontal="center"/>
    </xf>
    <xf numFmtId="164" fontId="1" fillId="0" borderId="0" xfId="4" quotePrefix="1" applyBorder="1" applyAlignment="1">
      <alignment horizontal="center"/>
    </xf>
    <xf numFmtId="164" fontId="1" fillId="0" borderId="0" xfId="4" applyFont="1"/>
    <xf numFmtId="164" fontId="1" fillId="0" borderId="0" xfId="0" applyNumberFormat="1" applyFont="1" applyAlignment="1">
      <alignment horizontal="center"/>
    </xf>
    <xf numFmtId="14" fontId="1" fillId="0" borderId="0" xfId="4" applyNumberFormat="1" applyFont="1" applyBorder="1" applyAlignment="1">
      <alignment horizontal="center"/>
    </xf>
    <xf numFmtId="14" fontId="1" fillId="0" borderId="5" xfId="4" applyNumberFormat="1" applyFont="1" applyBorder="1" applyAlignment="1">
      <alignment horizontal="center"/>
    </xf>
    <xf numFmtId="164" fontId="1" fillId="0" borderId="5" xfId="4" applyBorder="1" applyAlignment="1">
      <alignment horizontal="center"/>
    </xf>
    <xf numFmtId="164" fontId="1" fillId="0" borderId="5" xfId="4" applyBorder="1"/>
    <xf numFmtId="14" fontId="1" fillId="0" borderId="5" xfId="4" applyNumberFormat="1" applyBorder="1" applyAlignment="1">
      <alignment horizontal="center"/>
    </xf>
    <xf numFmtId="164" fontId="1" fillId="0" borderId="5" xfId="4" applyBorder="1" applyAlignment="1">
      <alignment horizontal="left"/>
    </xf>
    <xf numFmtId="0" fontId="0" fillId="0" borderId="5" xfId="0" applyBorder="1"/>
  </cellXfs>
  <cellStyles count="13">
    <cellStyle name="Excel Built-in Bad" xfId="1"/>
    <cellStyle name="Excel Built-in Good" xfId="2"/>
    <cellStyle name="Excel Built-in Neutral" xfId="3"/>
    <cellStyle name="Excel Built-in Normal" xfId="4"/>
    <cellStyle name="Heading" xfId="5"/>
    <cellStyle name="Heading1" xfId="6"/>
    <cellStyle name="Hipervínculo" xfId="9" builtinId="8" hidden="1"/>
    <cellStyle name="Hipervínculo" xfId="11" builtinId="8" hidden="1"/>
    <cellStyle name="Hipervínculo visitado" xfId="10" builtinId="9" hidden="1"/>
    <cellStyle name="Hipervínculo visitado" xfId="12" builtinId="9" hidden="1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2"/>
  <sheetViews>
    <sheetView tabSelected="1" topLeftCell="A161" workbookViewId="0">
      <selection activeCell="J235" sqref="J235"/>
    </sheetView>
  </sheetViews>
  <sheetFormatPr baseColWidth="10" defaultRowHeight="15" x14ac:dyDescent="0.25"/>
  <cols>
    <col min="1" max="1" width="8.375" style="6" customWidth="1"/>
    <col min="2" max="2" width="15.375" style="6" customWidth="1"/>
    <col min="3" max="3" width="50.375" style="7" customWidth="1"/>
    <col min="4" max="4" width="12" style="32" customWidth="1"/>
    <col min="5" max="5" width="12.375" style="32" customWidth="1"/>
    <col min="6" max="6" width="11.375" style="32" customWidth="1"/>
    <col min="7" max="7" width="11.125" style="6" customWidth="1"/>
    <col min="8" max="8" width="9.75" style="6" customWidth="1"/>
    <col min="9" max="9" width="12.875" style="6" customWidth="1"/>
    <col min="10" max="10" width="67.75" style="8" customWidth="1"/>
    <col min="11" max="1024" width="8.375" style="7" customWidth="1"/>
  </cols>
  <sheetData>
    <row r="1" spans="1:10" s="1" customFormat="1" ht="37.5" customHeight="1" x14ac:dyDescent="0.2">
      <c r="A1" s="1" t="s">
        <v>0</v>
      </c>
      <c r="B1" s="1" t="s">
        <v>1</v>
      </c>
      <c r="C1" s="1" t="s">
        <v>2</v>
      </c>
      <c r="D1" s="30" t="s">
        <v>3</v>
      </c>
      <c r="E1" s="30" t="s">
        <v>4</v>
      </c>
      <c r="F1" s="30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5" customFormat="1" x14ac:dyDescent="0.25">
      <c r="A2" s="2">
        <v>1</v>
      </c>
      <c r="B2" s="2">
        <v>15</v>
      </c>
      <c r="C2" s="3" t="s">
        <v>10</v>
      </c>
      <c r="D2" s="31">
        <v>41561</v>
      </c>
      <c r="E2" s="31">
        <v>41555</v>
      </c>
      <c r="F2" s="31">
        <v>41560</v>
      </c>
      <c r="G2" s="2">
        <f>SUM(G3:G11)</f>
        <v>8</v>
      </c>
      <c r="H2" s="46">
        <f>SUM(H3:H11)</f>
        <v>15.45</v>
      </c>
      <c r="I2" s="2" t="s">
        <v>11</v>
      </c>
      <c r="J2" s="4" t="s">
        <v>12</v>
      </c>
    </row>
    <row r="3" spans="1:10" x14ac:dyDescent="0.25">
      <c r="A3" s="6" t="s">
        <v>13</v>
      </c>
      <c r="B3" s="6">
        <v>15</v>
      </c>
      <c r="C3" s="7" t="s">
        <v>14</v>
      </c>
      <c r="D3" s="32">
        <v>41561</v>
      </c>
      <c r="E3" s="33">
        <v>41555</v>
      </c>
      <c r="F3" s="34">
        <v>41557</v>
      </c>
      <c r="G3" s="6">
        <v>0.5</v>
      </c>
      <c r="H3" s="6">
        <v>0.75</v>
      </c>
      <c r="I3" s="6" t="s">
        <v>15</v>
      </c>
      <c r="J3" s="8" t="s">
        <v>16</v>
      </c>
    </row>
    <row r="4" spans="1:10" x14ac:dyDescent="0.25">
      <c r="A4" s="6" t="s">
        <v>17</v>
      </c>
      <c r="B4" s="6">
        <v>15</v>
      </c>
      <c r="C4" s="7" t="s">
        <v>18</v>
      </c>
      <c r="D4" s="32">
        <v>41561</v>
      </c>
      <c r="E4" s="33">
        <v>41555</v>
      </c>
      <c r="F4" s="34">
        <v>41557</v>
      </c>
      <c r="G4" s="6">
        <v>1</v>
      </c>
      <c r="H4" s="6">
        <v>3</v>
      </c>
      <c r="I4" s="6" t="s">
        <v>19</v>
      </c>
    </row>
    <row r="5" spans="1:10" x14ac:dyDescent="0.25">
      <c r="A5" s="6" t="s">
        <v>20</v>
      </c>
      <c r="B5" s="6">
        <v>15</v>
      </c>
      <c r="C5" s="7" t="s">
        <v>21</v>
      </c>
      <c r="D5" s="32">
        <v>41561</v>
      </c>
      <c r="E5" s="33">
        <v>41555</v>
      </c>
      <c r="F5" s="34">
        <v>41557</v>
      </c>
      <c r="G5" s="6">
        <v>0.25</v>
      </c>
      <c r="H5" s="6">
        <v>0.25</v>
      </c>
      <c r="I5" s="6" t="s">
        <v>15</v>
      </c>
      <c r="J5" s="8" t="s">
        <v>16</v>
      </c>
    </row>
    <row r="6" spans="1:10" x14ac:dyDescent="0.25">
      <c r="A6" s="6" t="s">
        <v>22</v>
      </c>
      <c r="B6" s="6">
        <v>15</v>
      </c>
      <c r="C6" s="7" t="s">
        <v>23</v>
      </c>
      <c r="D6" s="32">
        <v>41561</v>
      </c>
      <c r="E6" s="33">
        <v>41555</v>
      </c>
      <c r="F6" s="34">
        <v>41557</v>
      </c>
      <c r="G6" s="6">
        <v>1</v>
      </c>
      <c r="H6" s="6">
        <v>1.5</v>
      </c>
      <c r="I6" s="6" t="s">
        <v>24</v>
      </c>
      <c r="J6" s="8" t="s">
        <v>25</v>
      </c>
    </row>
    <row r="7" spans="1:10" x14ac:dyDescent="0.25">
      <c r="A7" s="6" t="s">
        <v>26</v>
      </c>
      <c r="B7" s="6">
        <v>15</v>
      </c>
      <c r="C7" s="7" t="s">
        <v>27</v>
      </c>
      <c r="D7" s="32">
        <v>41561</v>
      </c>
      <c r="E7" s="32">
        <v>41555</v>
      </c>
      <c r="F7" s="34">
        <v>41557</v>
      </c>
      <c r="G7" s="6">
        <v>0.5</v>
      </c>
      <c r="H7" s="6">
        <v>0.7</v>
      </c>
      <c r="I7" s="6" t="s">
        <v>28</v>
      </c>
    </row>
    <row r="8" spans="1:10" x14ac:dyDescent="0.25">
      <c r="A8" s="9">
        <v>1.6</v>
      </c>
      <c r="B8" s="6">
        <v>15</v>
      </c>
      <c r="C8" s="7" t="s">
        <v>29</v>
      </c>
      <c r="D8" s="32">
        <v>41561</v>
      </c>
      <c r="E8" s="32">
        <v>41555</v>
      </c>
      <c r="F8" s="34">
        <v>41557</v>
      </c>
      <c r="G8" s="6">
        <v>1.5</v>
      </c>
      <c r="H8" s="6">
        <v>3</v>
      </c>
      <c r="I8" s="6" t="s">
        <v>19</v>
      </c>
    </row>
    <row r="9" spans="1:10" x14ac:dyDescent="0.25">
      <c r="A9" s="6">
        <v>1.7</v>
      </c>
      <c r="B9" s="6">
        <v>15</v>
      </c>
      <c r="C9" s="7" t="s">
        <v>30</v>
      </c>
      <c r="D9" s="32">
        <v>41561</v>
      </c>
      <c r="E9" s="32">
        <v>41555</v>
      </c>
      <c r="F9" s="34">
        <v>41557</v>
      </c>
      <c r="G9" s="6">
        <v>2</v>
      </c>
      <c r="H9" s="6">
        <v>4</v>
      </c>
      <c r="I9" s="6" t="s">
        <v>31</v>
      </c>
    </row>
    <row r="10" spans="1:10" x14ac:dyDescent="0.25">
      <c r="A10" s="6" t="s">
        <v>32</v>
      </c>
      <c r="B10" s="6">
        <v>15</v>
      </c>
      <c r="C10" s="7" t="s">
        <v>33</v>
      </c>
      <c r="D10" s="32">
        <v>41561</v>
      </c>
      <c r="E10" s="32">
        <v>41557</v>
      </c>
      <c r="F10" s="32">
        <v>41557</v>
      </c>
      <c r="G10" s="6">
        <v>0.25</v>
      </c>
      <c r="H10" s="6">
        <v>0.75</v>
      </c>
      <c r="I10" s="6" t="s">
        <v>34</v>
      </c>
    </row>
    <row r="11" spans="1:10" x14ac:dyDescent="0.25">
      <c r="A11" s="6" t="s">
        <v>35</v>
      </c>
      <c r="B11" s="6">
        <v>15</v>
      </c>
      <c r="C11" s="7" t="s">
        <v>36</v>
      </c>
      <c r="D11" s="32">
        <v>41561</v>
      </c>
      <c r="E11" s="32">
        <v>41557</v>
      </c>
      <c r="F11" s="32">
        <v>41560</v>
      </c>
      <c r="G11" s="6">
        <v>1</v>
      </c>
      <c r="H11" s="6">
        <v>1.5</v>
      </c>
      <c r="I11" s="6" t="s">
        <v>31</v>
      </c>
    </row>
    <row r="12" spans="1:10" s="5" customFormat="1" x14ac:dyDescent="0.25">
      <c r="A12" s="10">
        <v>2</v>
      </c>
      <c r="B12" s="10">
        <v>27</v>
      </c>
      <c r="C12" s="11" t="s">
        <v>37</v>
      </c>
      <c r="D12" s="35">
        <v>41561</v>
      </c>
      <c r="E12" s="35">
        <v>41555</v>
      </c>
      <c r="F12" s="35">
        <v>41560</v>
      </c>
      <c r="G12" s="10">
        <f>SUM(G13:G21)</f>
        <v>6.5</v>
      </c>
      <c r="H12" s="47">
        <f>SUM(H13:H21)</f>
        <v>9.75</v>
      </c>
      <c r="I12" s="10" t="s">
        <v>11</v>
      </c>
      <c r="J12" s="12" t="s">
        <v>38</v>
      </c>
    </row>
    <row r="13" spans="1:10" x14ac:dyDescent="0.25">
      <c r="A13" s="13" t="s">
        <v>39</v>
      </c>
      <c r="B13" s="6">
        <v>27</v>
      </c>
      <c r="C13" s="7" t="s">
        <v>14</v>
      </c>
      <c r="D13" s="32">
        <v>41561</v>
      </c>
      <c r="E13" s="33">
        <v>41555</v>
      </c>
      <c r="F13" s="34">
        <v>41557</v>
      </c>
      <c r="G13" s="13">
        <v>0.5</v>
      </c>
      <c r="H13" s="13">
        <v>0.2</v>
      </c>
      <c r="I13" s="6" t="s">
        <v>15</v>
      </c>
      <c r="J13" s="8" t="s">
        <v>40</v>
      </c>
    </row>
    <row r="14" spans="1:10" x14ac:dyDescent="0.25">
      <c r="A14" s="13" t="s">
        <v>41</v>
      </c>
      <c r="B14" s="6">
        <v>27</v>
      </c>
      <c r="C14" s="7" t="s">
        <v>18</v>
      </c>
      <c r="D14" s="32">
        <v>41561</v>
      </c>
      <c r="E14" s="33">
        <v>41555</v>
      </c>
      <c r="F14" s="34">
        <v>41557</v>
      </c>
      <c r="G14" s="13" t="s">
        <v>26</v>
      </c>
      <c r="H14" s="6">
        <v>2</v>
      </c>
      <c r="I14" s="6" t="s">
        <v>19</v>
      </c>
    </row>
    <row r="15" spans="1:10" x14ac:dyDescent="0.25">
      <c r="A15" s="13" t="s">
        <v>42</v>
      </c>
      <c r="B15" s="6">
        <v>27</v>
      </c>
      <c r="C15" s="7" t="s">
        <v>21</v>
      </c>
      <c r="D15" s="32">
        <v>41561</v>
      </c>
      <c r="E15" s="33">
        <v>41555</v>
      </c>
      <c r="F15" s="34">
        <v>41557</v>
      </c>
      <c r="G15" s="13">
        <v>0.25</v>
      </c>
      <c r="H15" s="6">
        <v>0.1</v>
      </c>
      <c r="I15" s="6" t="s">
        <v>15</v>
      </c>
      <c r="J15" s="8" t="s">
        <v>40</v>
      </c>
    </row>
    <row r="16" spans="1:10" x14ac:dyDescent="0.25">
      <c r="A16" s="13" t="s">
        <v>43</v>
      </c>
      <c r="B16" s="6">
        <v>27</v>
      </c>
      <c r="C16" s="7" t="s">
        <v>23</v>
      </c>
      <c r="D16" s="32">
        <v>41561</v>
      </c>
      <c r="E16" s="33">
        <v>41555</v>
      </c>
      <c r="F16" s="34">
        <v>41557</v>
      </c>
      <c r="G16" s="13">
        <v>1</v>
      </c>
      <c r="H16" s="6">
        <v>0.2</v>
      </c>
      <c r="I16" s="6" t="s">
        <v>24</v>
      </c>
      <c r="J16" s="8" t="s">
        <v>40</v>
      </c>
    </row>
    <row r="17" spans="1:10" x14ac:dyDescent="0.25">
      <c r="A17" s="13" t="s">
        <v>44</v>
      </c>
      <c r="B17" s="6">
        <v>27</v>
      </c>
      <c r="C17" s="7" t="s">
        <v>27</v>
      </c>
      <c r="D17" s="32">
        <v>41561</v>
      </c>
      <c r="E17" s="32">
        <v>41555</v>
      </c>
      <c r="F17" s="34">
        <v>41557</v>
      </c>
      <c r="G17" s="13">
        <v>0.5</v>
      </c>
      <c r="H17" s="6">
        <v>0.5</v>
      </c>
      <c r="I17" s="6" t="s">
        <v>28</v>
      </c>
    </row>
    <row r="18" spans="1:10" x14ac:dyDescent="0.25">
      <c r="A18" s="9">
        <v>2.6</v>
      </c>
      <c r="B18" s="6">
        <v>27</v>
      </c>
      <c r="C18" s="7" t="s">
        <v>45</v>
      </c>
      <c r="D18" s="32">
        <v>41561</v>
      </c>
      <c r="E18" s="32">
        <v>41555</v>
      </c>
      <c r="F18" s="34">
        <v>41557</v>
      </c>
      <c r="G18" s="6">
        <v>1.5</v>
      </c>
      <c r="H18" s="6">
        <v>3</v>
      </c>
      <c r="I18" s="6" t="s">
        <v>19</v>
      </c>
    </row>
    <row r="19" spans="1:10" x14ac:dyDescent="0.25">
      <c r="A19" s="6">
        <v>2.7</v>
      </c>
      <c r="B19" s="6">
        <v>27</v>
      </c>
      <c r="C19" s="7" t="s">
        <v>46</v>
      </c>
      <c r="D19" s="32">
        <v>41561</v>
      </c>
      <c r="E19" s="32">
        <v>41555</v>
      </c>
      <c r="F19" s="34">
        <v>41557</v>
      </c>
      <c r="G19" s="6">
        <v>1.5</v>
      </c>
      <c r="H19" s="6">
        <v>2</v>
      </c>
      <c r="I19" s="6" t="s">
        <v>31</v>
      </c>
    </row>
    <row r="20" spans="1:10" x14ac:dyDescent="0.25">
      <c r="A20" s="6" t="s">
        <v>47</v>
      </c>
      <c r="B20" s="6">
        <v>27</v>
      </c>
      <c r="C20" s="7" t="s">
        <v>33</v>
      </c>
      <c r="D20" s="32">
        <v>41561</v>
      </c>
      <c r="E20" s="32">
        <v>41557</v>
      </c>
      <c r="F20" s="32">
        <v>41557</v>
      </c>
      <c r="G20" s="6">
        <v>0.25</v>
      </c>
      <c r="H20" s="6">
        <v>0.75</v>
      </c>
      <c r="I20" s="6" t="s">
        <v>34</v>
      </c>
    </row>
    <row r="21" spans="1:10" x14ac:dyDescent="0.25">
      <c r="A21" s="6" t="s">
        <v>48</v>
      </c>
      <c r="B21" s="6">
        <v>27</v>
      </c>
      <c r="C21" s="7" t="s">
        <v>36</v>
      </c>
      <c r="D21" s="32">
        <v>41561</v>
      </c>
      <c r="E21" s="32">
        <v>41557</v>
      </c>
      <c r="F21" s="32">
        <v>41560</v>
      </c>
      <c r="G21" s="6">
        <v>1</v>
      </c>
      <c r="H21" s="6">
        <v>1</v>
      </c>
      <c r="I21" s="6" t="s">
        <v>31</v>
      </c>
    </row>
    <row r="22" spans="1:10" s="5" customFormat="1" x14ac:dyDescent="0.25">
      <c r="A22" s="10">
        <v>3</v>
      </c>
      <c r="B22" s="10">
        <v>2</v>
      </c>
      <c r="C22" s="11" t="s">
        <v>49</v>
      </c>
      <c r="D22" s="35">
        <v>41592</v>
      </c>
      <c r="E22" s="35">
        <v>41555</v>
      </c>
      <c r="F22" s="35">
        <v>41589</v>
      </c>
      <c r="G22" s="10">
        <f>SUM(G23:G29)</f>
        <v>3</v>
      </c>
      <c r="H22" s="48">
        <f>SUM(H23:H29)</f>
        <v>4.2</v>
      </c>
      <c r="I22" s="10" t="s">
        <v>11</v>
      </c>
      <c r="J22" s="12" t="s">
        <v>50</v>
      </c>
    </row>
    <row r="23" spans="1:10" x14ac:dyDescent="0.25">
      <c r="A23" s="13" t="s">
        <v>51</v>
      </c>
      <c r="B23" s="6">
        <v>2</v>
      </c>
      <c r="C23" s="7" t="s">
        <v>14</v>
      </c>
      <c r="D23" s="32">
        <v>41592</v>
      </c>
      <c r="E23" s="33">
        <v>41555</v>
      </c>
      <c r="F23" s="34">
        <v>41589</v>
      </c>
      <c r="G23" s="13">
        <v>0.25</v>
      </c>
      <c r="H23" s="13" t="s">
        <v>224</v>
      </c>
      <c r="I23" s="6" t="s">
        <v>19</v>
      </c>
    </row>
    <row r="24" spans="1:10" x14ac:dyDescent="0.25">
      <c r="A24" s="13" t="s">
        <v>52</v>
      </c>
      <c r="B24" s="6">
        <v>2</v>
      </c>
      <c r="C24" s="7" t="s">
        <v>18</v>
      </c>
      <c r="D24" s="32">
        <v>41592</v>
      </c>
      <c r="E24" s="33">
        <v>41555</v>
      </c>
      <c r="F24" s="34">
        <v>41589</v>
      </c>
      <c r="G24" s="13">
        <v>0.5</v>
      </c>
      <c r="H24" s="13">
        <v>1</v>
      </c>
      <c r="I24" s="6" t="s">
        <v>19</v>
      </c>
    </row>
    <row r="25" spans="1:10" x14ac:dyDescent="0.25">
      <c r="A25" s="13" t="s">
        <v>53</v>
      </c>
      <c r="B25" s="6">
        <v>2</v>
      </c>
      <c r="C25" s="7" t="s">
        <v>21</v>
      </c>
      <c r="D25" s="32">
        <v>41592</v>
      </c>
      <c r="E25" s="33">
        <v>41555</v>
      </c>
      <c r="F25" s="34">
        <v>41589</v>
      </c>
      <c r="G25" s="13">
        <v>0.25</v>
      </c>
      <c r="H25" s="13" t="s">
        <v>225</v>
      </c>
      <c r="I25" s="6" t="s">
        <v>19</v>
      </c>
    </row>
    <row r="26" spans="1:10" x14ac:dyDescent="0.25">
      <c r="A26" s="13" t="s">
        <v>54</v>
      </c>
      <c r="B26" s="6">
        <v>2</v>
      </c>
      <c r="C26" s="7" t="s">
        <v>23</v>
      </c>
      <c r="D26" s="32">
        <v>41592</v>
      </c>
      <c r="E26" s="33">
        <v>41555</v>
      </c>
      <c r="F26" s="34">
        <v>41589</v>
      </c>
      <c r="G26" s="13">
        <v>0.25</v>
      </c>
      <c r="H26" s="6">
        <v>0.25</v>
      </c>
      <c r="I26" s="6" t="s">
        <v>24</v>
      </c>
    </row>
    <row r="27" spans="1:10" x14ac:dyDescent="0.25">
      <c r="A27" s="13" t="s">
        <v>55</v>
      </c>
      <c r="B27" s="6">
        <v>2</v>
      </c>
      <c r="C27" s="7" t="s">
        <v>27</v>
      </c>
      <c r="D27" s="32">
        <v>41592</v>
      </c>
      <c r="E27" s="32">
        <v>41555</v>
      </c>
      <c r="F27" s="34">
        <v>41557</v>
      </c>
      <c r="G27" s="13">
        <v>0.5</v>
      </c>
      <c r="H27" s="6">
        <v>0.2</v>
      </c>
      <c r="I27" s="6" t="s">
        <v>28</v>
      </c>
    </row>
    <row r="28" spans="1:10" x14ac:dyDescent="0.25">
      <c r="A28" s="6" t="s">
        <v>56</v>
      </c>
      <c r="B28" s="6">
        <v>2</v>
      </c>
      <c r="C28" s="7" t="s">
        <v>33</v>
      </c>
      <c r="D28" s="32">
        <v>41592</v>
      </c>
      <c r="E28" s="32">
        <v>41557</v>
      </c>
      <c r="F28" s="32">
        <v>41557</v>
      </c>
      <c r="G28" s="6">
        <v>0.25</v>
      </c>
      <c r="H28" s="6">
        <v>0.75</v>
      </c>
      <c r="I28" s="6" t="s">
        <v>34</v>
      </c>
    </row>
    <row r="29" spans="1:10" x14ac:dyDescent="0.25">
      <c r="A29" s="6" t="s">
        <v>57</v>
      </c>
      <c r="B29" s="6">
        <v>2</v>
      </c>
      <c r="C29" s="7" t="s">
        <v>36</v>
      </c>
      <c r="D29" s="32">
        <v>41592</v>
      </c>
      <c r="E29" s="32">
        <v>41557</v>
      </c>
      <c r="F29" s="32">
        <v>41557</v>
      </c>
      <c r="G29" s="6">
        <v>1</v>
      </c>
      <c r="H29" s="6">
        <v>2</v>
      </c>
      <c r="I29" s="6" t="s">
        <v>31</v>
      </c>
    </row>
    <row r="30" spans="1:10" s="5" customFormat="1" x14ac:dyDescent="0.25">
      <c r="A30" s="10">
        <v>4</v>
      </c>
      <c r="B30" s="10">
        <v>20</v>
      </c>
      <c r="C30" s="11" t="s">
        <v>58</v>
      </c>
      <c r="D30" s="35">
        <v>41561</v>
      </c>
      <c r="E30" s="35">
        <v>41555</v>
      </c>
      <c r="F30" s="35">
        <v>41560</v>
      </c>
      <c r="G30" s="10">
        <f>SUM(G31:G39)</f>
        <v>7</v>
      </c>
      <c r="H30" s="48">
        <f>SUM(H31:H39)</f>
        <v>7.7</v>
      </c>
      <c r="I30" s="10" t="s">
        <v>11</v>
      </c>
      <c r="J30" s="12" t="s">
        <v>59</v>
      </c>
    </row>
    <row r="31" spans="1:10" x14ac:dyDescent="0.25">
      <c r="A31" s="13" t="s">
        <v>60</v>
      </c>
      <c r="B31" s="6">
        <v>20</v>
      </c>
      <c r="C31" s="7" t="s">
        <v>14</v>
      </c>
      <c r="D31" s="32">
        <v>41561</v>
      </c>
      <c r="E31" s="33">
        <v>41555</v>
      </c>
      <c r="F31" s="32">
        <v>41557</v>
      </c>
      <c r="G31" s="13">
        <v>0.5</v>
      </c>
      <c r="H31" s="13">
        <v>0.2</v>
      </c>
      <c r="I31" s="6" t="s">
        <v>15</v>
      </c>
      <c r="J31" s="8" t="s">
        <v>40</v>
      </c>
    </row>
    <row r="32" spans="1:10" x14ac:dyDescent="0.25">
      <c r="A32" s="13" t="s">
        <v>61</v>
      </c>
      <c r="B32" s="6">
        <v>20</v>
      </c>
      <c r="C32" s="7" t="s">
        <v>18</v>
      </c>
      <c r="D32" s="32">
        <v>41561</v>
      </c>
      <c r="E32" s="33">
        <v>41555</v>
      </c>
      <c r="F32" s="34">
        <v>41557</v>
      </c>
      <c r="G32" s="13">
        <v>1</v>
      </c>
      <c r="H32" s="13">
        <v>1.5</v>
      </c>
      <c r="I32" s="6" t="s">
        <v>19</v>
      </c>
    </row>
    <row r="33" spans="1:10" x14ac:dyDescent="0.25">
      <c r="A33" s="13" t="s">
        <v>62</v>
      </c>
      <c r="B33" s="6">
        <v>20</v>
      </c>
      <c r="C33" s="7" t="s">
        <v>21</v>
      </c>
      <c r="D33" s="32">
        <v>41561</v>
      </c>
      <c r="E33" s="33">
        <v>41555</v>
      </c>
      <c r="F33" s="32">
        <v>41557</v>
      </c>
      <c r="G33" s="13">
        <v>0.25</v>
      </c>
      <c r="H33" s="13">
        <v>0.1</v>
      </c>
      <c r="I33" s="6" t="s">
        <v>15</v>
      </c>
      <c r="J33" s="8" t="s">
        <v>40</v>
      </c>
    </row>
    <row r="34" spans="1:10" x14ac:dyDescent="0.25">
      <c r="A34" s="13" t="s">
        <v>63</v>
      </c>
      <c r="B34" s="6">
        <v>20</v>
      </c>
      <c r="C34" s="7" t="s">
        <v>23</v>
      </c>
      <c r="D34" s="32">
        <v>41561</v>
      </c>
      <c r="E34" s="33">
        <v>41555</v>
      </c>
      <c r="F34" s="32">
        <v>41557</v>
      </c>
      <c r="G34" s="13">
        <v>1</v>
      </c>
      <c r="H34" s="13">
        <v>0.2</v>
      </c>
      <c r="I34" s="6" t="s">
        <v>24</v>
      </c>
      <c r="J34" s="8" t="s">
        <v>40</v>
      </c>
    </row>
    <row r="35" spans="1:10" x14ac:dyDescent="0.25">
      <c r="A35" s="13" t="s">
        <v>64</v>
      </c>
      <c r="B35" s="6">
        <v>20</v>
      </c>
      <c r="C35" s="7" t="s">
        <v>27</v>
      </c>
      <c r="D35" s="32">
        <v>41561</v>
      </c>
      <c r="E35" s="32">
        <v>41555</v>
      </c>
      <c r="F35" s="32">
        <v>41557</v>
      </c>
      <c r="G35" s="13">
        <v>0.5</v>
      </c>
      <c r="H35" s="6">
        <v>0.2</v>
      </c>
      <c r="I35" s="6" t="s">
        <v>28</v>
      </c>
    </row>
    <row r="36" spans="1:10" x14ac:dyDescent="0.25">
      <c r="A36" s="9">
        <v>4.5999999999999996</v>
      </c>
      <c r="B36" s="6">
        <v>20</v>
      </c>
      <c r="C36" s="7" t="s">
        <v>45</v>
      </c>
      <c r="D36" s="32">
        <v>41561</v>
      </c>
      <c r="E36" s="32">
        <v>41555</v>
      </c>
      <c r="F36" s="34">
        <v>41557</v>
      </c>
      <c r="G36" s="6">
        <v>1.5</v>
      </c>
      <c r="H36" s="6">
        <v>3</v>
      </c>
      <c r="I36" s="6" t="s">
        <v>19</v>
      </c>
    </row>
    <row r="37" spans="1:10" x14ac:dyDescent="0.25">
      <c r="A37" s="6">
        <v>4.7</v>
      </c>
      <c r="B37" s="6">
        <v>20</v>
      </c>
      <c r="C37" s="7" t="s">
        <v>46</v>
      </c>
      <c r="D37" s="32">
        <v>41561</v>
      </c>
      <c r="E37" s="32">
        <v>41555</v>
      </c>
      <c r="F37" s="32">
        <v>41557</v>
      </c>
      <c r="G37" s="6">
        <v>1.5</v>
      </c>
      <c r="H37" s="6">
        <v>1</v>
      </c>
      <c r="I37" s="6" t="s">
        <v>31</v>
      </c>
    </row>
    <row r="38" spans="1:10" x14ac:dyDescent="0.25">
      <c r="A38" s="6" t="s">
        <v>65</v>
      </c>
      <c r="B38" s="6">
        <v>20</v>
      </c>
      <c r="C38" s="7" t="s">
        <v>33</v>
      </c>
      <c r="D38" s="32">
        <v>41561</v>
      </c>
      <c r="E38" s="32">
        <v>41557</v>
      </c>
      <c r="F38" s="32">
        <v>41557</v>
      </c>
      <c r="G38" s="6">
        <v>0.25</v>
      </c>
      <c r="H38" s="6">
        <v>0.5</v>
      </c>
      <c r="I38" s="6" t="s">
        <v>34</v>
      </c>
    </row>
    <row r="39" spans="1:10" x14ac:dyDescent="0.25">
      <c r="A39" s="6" t="s">
        <v>66</v>
      </c>
      <c r="B39" s="6">
        <v>20</v>
      </c>
      <c r="C39" s="7" t="s">
        <v>36</v>
      </c>
      <c r="D39" s="32">
        <v>41561</v>
      </c>
      <c r="E39" s="32">
        <v>41557</v>
      </c>
      <c r="F39" s="32">
        <v>41560</v>
      </c>
      <c r="G39" s="6">
        <v>0.5</v>
      </c>
      <c r="H39" s="6">
        <v>1</v>
      </c>
      <c r="I39" s="6" t="s">
        <v>31</v>
      </c>
    </row>
    <row r="40" spans="1:10" s="5" customFormat="1" x14ac:dyDescent="0.25">
      <c r="A40" s="10">
        <v>5</v>
      </c>
      <c r="B40" s="10">
        <v>3</v>
      </c>
      <c r="C40" s="11" t="s">
        <v>67</v>
      </c>
      <c r="D40" s="35">
        <v>41561</v>
      </c>
      <c r="E40" s="35">
        <v>41555</v>
      </c>
      <c r="F40" s="35">
        <v>41560</v>
      </c>
      <c r="G40" s="10">
        <f>SUM(G41:G46)</f>
        <v>3.25</v>
      </c>
      <c r="H40" s="48">
        <f>SUM(H41:H46)</f>
        <v>4.5</v>
      </c>
      <c r="I40" s="10" t="s">
        <v>11</v>
      </c>
      <c r="J40" s="12" t="s">
        <v>68</v>
      </c>
    </row>
    <row r="41" spans="1:10" x14ac:dyDescent="0.25">
      <c r="A41" s="13" t="s">
        <v>69</v>
      </c>
      <c r="B41" s="6">
        <v>3</v>
      </c>
      <c r="C41" s="14" t="s">
        <v>14</v>
      </c>
      <c r="D41" s="32">
        <v>41561</v>
      </c>
      <c r="E41" s="33">
        <v>41555</v>
      </c>
      <c r="F41" s="32">
        <v>41560</v>
      </c>
      <c r="G41" s="13">
        <v>0.25</v>
      </c>
      <c r="H41" s="13">
        <v>0.25</v>
      </c>
      <c r="I41" s="13" t="s">
        <v>19</v>
      </c>
      <c r="J41" s="15"/>
    </row>
    <row r="42" spans="1:10" x14ac:dyDescent="0.25">
      <c r="A42" s="13" t="s">
        <v>70</v>
      </c>
      <c r="B42" s="6">
        <v>3</v>
      </c>
      <c r="C42" s="14" t="s">
        <v>18</v>
      </c>
      <c r="D42" s="32">
        <v>41561</v>
      </c>
      <c r="E42" s="33">
        <v>41555</v>
      </c>
      <c r="F42" s="34">
        <v>41557</v>
      </c>
      <c r="G42" s="13">
        <v>1</v>
      </c>
      <c r="H42" s="6">
        <v>2.5</v>
      </c>
      <c r="I42" s="13" t="s">
        <v>19</v>
      </c>
    </row>
    <row r="43" spans="1:10" x14ac:dyDescent="0.25">
      <c r="A43" s="13" t="s">
        <v>71</v>
      </c>
      <c r="B43" s="6">
        <v>3</v>
      </c>
      <c r="C43" s="14" t="s">
        <v>21</v>
      </c>
      <c r="D43" s="32">
        <v>41561</v>
      </c>
      <c r="E43" s="33">
        <v>41555</v>
      </c>
      <c r="F43" s="32">
        <v>41558</v>
      </c>
      <c r="G43" s="13">
        <v>0.25</v>
      </c>
      <c r="H43" s="6">
        <v>0.25</v>
      </c>
      <c r="I43" s="13" t="s">
        <v>15</v>
      </c>
      <c r="J43" s="16" t="s">
        <v>40</v>
      </c>
    </row>
    <row r="44" spans="1:10" x14ac:dyDescent="0.25">
      <c r="A44" s="13" t="s">
        <v>72</v>
      </c>
      <c r="B44" s="6">
        <v>3</v>
      </c>
      <c r="C44" s="14" t="s">
        <v>23</v>
      </c>
      <c r="D44" s="32">
        <v>41561</v>
      </c>
      <c r="E44" s="33">
        <v>41555</v>
      </c>
      <c r="F44" s="32">
        <v>41558</v>
      </c>
      <c r="G44" s="13">
        <v>1</v>
      </c>
      <c r="H44" s="6">
        <v>0.5</v>
      </c>
      <c r="I44" s="13" t="s">
        <v>24</v>
      </c>
      <c r="J44" s="17" t="s">
        <v>40</v>
      </c>
    </row>
    <row r="45" spans="1:10" x14ac:dyDescent="0.25">
      <c r="A45" s="6" t="s">
        <v>73</v>
      </c>
      <c r="B45" s="6">
        <v>3</v>
      </c>
      <c r="C45" s="7" t="s">
        <v>33</v>
      </c>
      <c r="D45" s="32">
        <v>41561</v>
      </c>
      <c r="E45" s="32">
        <v>41557</v>
      </c>
      <c r="F45" s="32">
        <v>41557</v>
      </c>
      <c r="G45" s="6">
        <v>0.25</v>
      </c>
      <c r="H45" s="6">
        <v>0.5</v>
      </c>
      <c r="I45" s="6" t="s">
        <v>34</v>
      </c>
    </row>
    <row r="46" spans="1:10" x14ac:dyDescent="0.25">
      <c r="A46" s="6" t="s">
        <v>74</v>
      </c>
      <c r="B46" s="6">
        <v>3</v>
      </c>
      <c r="C46" s="7" t="s">
        <v>36</v>
      </c>
      <c r="D46" s="32">
        <v>41561</v>
      </c>
      <c r="E46" s="32">
        <v>41557</v>
      </c>
      <c r="F46" s="32">
        <v>41560</v>
      </c>
      <c r="G46" s="6">
        <v>0.5</v>
      </c>
      <c r="H46" s="6">
        <v>0.5</v>
      </c>
      <c r="I46" s="6" t="s">
        <v>31</v>
      </c>
    </row>
    <row r="47" spans="1:10" s="5" customFormat="1" x14ac:dyDescent="0.25">
      <c r="A47" s="10">
        <v>6</v>
      </c>
      <c r="B47" s="10" t="s">
        <v>75</v>
      </c>
      <c r="C47" s="11" t="s">
        <v>76</v>
      </c>
      <c r="D47" s="35">
        <v>41564</v>
      </c>
      <c r="E47" s="35">
        <v>41555</v>
      </c>
      <c r="F47" s="35">
        <v>41563</v>
      </c>
      <c r="G47" s="10">
        <f>SUM(G48:G54)</f>
        <v>4.25</v>
      </c>
      <c r="H47" s="48">
        <f>SUM(H48:H54)</f>
        <v>6.25</v>
      </c>
      <c r="I47" s="10" t="s">
        <v>11</v>
      </c>
      <c r="J47" s="12" t="s">
        <v>77</v>
      </c>
    </row>
    <row r="48" spans="1:10" x14ac:dyDescent="0.25">
      <c r="A48" s="13" t="s">
        <v>78</v>
      </c>
      <c r="B48" s="13" t="s">
        <v>75</v>
      </c>
      <c r="C48" s="7" t="s">
        <v>14</v>
      </c>
      <c r="D48" s="32">
        <v>41564</v>
      </c>
      <c r="E48" s="33">
        <v>41555</v>
      </c>
      <c r="F48" s="32">
        <v>41561</v>
      </c>
      <c r="G48" s="13">
        <v>0.25</v>
      </c>
      <c r="H48" s="13">
        <v>0.25</v>
      </c>
      <c r="I48" s="6" t="s">
        <v>19</v>
      </c>
      <c r="J48" s="15"/>
    </row>
    <row r="49" spans="1:10" x14ac:dyDescent="0.25">
      <c r="A49" s="13">
        <v>6.2</v>
      </c>
      <c r="B49" s="13" t="s">
        <v>75</v>
      </c>
      <c r="C49" s="7" t="s">
        <v>18</v>
      </c>
      <c r="D49" s="32">
        <v>41564</v>
      </c>
      <c r="E49" s="33">
        <v>41555</v>
      </c>
      <c r="F49" s="32">
        <v>41562</v>
      </c>
      <c r="G49" s="13">
        <v>1.5</v>
      </c>
      <c r="H49" s="13">
        <v>2.5</v>
      </c>
      <c r="I49" s="6" t="s">
        <v>19</v>
      </c>
      <c r="J49" s="15"/>
    </row>
    <row r="50" spans="1:10" x14ac:dyDescent="0.25">
      <c r="A50" s="13">
        <v>6.3</v>
      </c>
      <c r="B50" s="13" t="s">
        <v>75</v>
      </c>
      <c r="C50" s="7" t="s">
        <v>21</v>
      </c>
      <c r="D50" s="32">
        <v>41564</v>
      </c>
      <c r="E50" s="33">
        <v>41555</v>
      </c>
      <c r="F50" s="32">
        <v>41562</v>
      </c>
      <c r="G50" s="13">
        <v>0.25</v>
      </c>
      <c r="H50" s="13">
        <v>0.25</v>
      </c>
      <c r="I50" s="6" t="s">
        <v>19</v>
      </c>
      <c r="J50" s="15"/>
    </row>
    <row r="51" spans="1:10" x14ac:dyDescent="0.25">
      <c r="A51" s="13">
        <v>6.4</v>
      </c>
      <c r="B51" s="13" t="s">
        <v>75</v>
      </c>
      <c r="C51" s="7" t="s">
        <v>23</v>
      </c>
      <c r="D51" s="32">
        <v>41564</v>
      </c>
      <c r="E51" s="33">
        <v>41555</v>
      </c>
      <c r="F51" s="32">
        <v>41563</v>
      </c>
      <c r="G51" s="6">
        <v>1</v>
      </c>
      <c r="H51" s="6">
        <v>0.5</v>
      </c>
      <c r="I51" s="6" t="s">
        <v>24</v>
      </c>
      <c r="J51" s="15" t="s">
        <v>40</v>
      </c>
    </row>
    <row r="52" spans="1:10" x14ac:dyDescent="0.25">
      <c r="A52" s="13" t="s">
        <v>79</v>
      </c>
      <c r="B52" s="13" t="s">
        <v>75</v>
      </c>
      <c r="C52" s="7" t="s">
        <v>33</v>
      </c>
      <c r="D52" s="32">
        <v>41564</v>
      </c>
      <c r="E52" s="33">
        <v>41557</v>
      </c>
      <c r="F52" s="32">
        <v>41562</v>
      </c>
      <c r="G52" s="6">
        <v>0.25</v>
      </c>
      <c r="H52" s="6">
        <v>0.25</v>
      </c>
      <c r="I52" s="6" t="s">
        <v>31</v>
      </c>
      <c r="J52" s="15"/>
    </row>
    <row r="53" spans="1:10" x14ac:dyDescent="0.25">
      <c r="A53" s="13" t="s">
        <v>80</v>
      </c>
      <c r="B53" s="13" t="s">
        <v>75</v>
      </c>
      <c r="C53" s="7" t="s">
        <v>27</v>
      </c>
      <c r="D53" s="32">
        <v>41564</v>
      </c>
      <c r="E53" s="33">
        <v>41555</v>
      </c>
      <c r="F53" s="32">
        <v>41560</v>
      </c>
      <c r="G53" s="6">
        <v>0.5</v>
      </c>
      <c r="H53" s="6">
        <v>0.5</v>
      </c>
      <c r="I53" s="6" t="s">
        <v>28</v>
      </c>
      <c r="J53" s="15"/>
    </row>
    <row r="54" spans="1:10" x14ac:dyDescent="0.25">
      <c r="A54" s="6" t="s">
        <v>81</v>
      </c>
      <c r="B54" s="13" t="s">
        <v>75</v>
      </c>
      <c r="C54" s="7" t="s">
        <v>36</v>
      </c>
      <c r="D54" s="32">
        <v>41564</v>
      </c>
      <c r="E54" s="32">
        <v>41557</v>
      </c>
      <c r="F54" s="32">
        <v>41562</v>
      </c>
      <c r="G54" s="18">
        <v>0.5</v>
      </c>
      <c r="H54" s="6">
        <v>2</v>
      </c>
      <c r="I54" s="6" t="s">
        <v>31</v>
      </c>
      <c r="J54" s="8" t="s">
        <v>82</v>
      </c>
    </row>
    <row r="55" spans="1:10" s="5" customFormat="1" x14ac:dyDescent="0.25">
      <c r="A55" s="10">
        <v>7</v>
      </c>
      <c r="B55" s="10">
        <v>0</v>
      </c>
      <c r="C55" s="19" t="s">
        <v>83</v>
      </c>
      <c r="D55" s="36">
        <v>41561</v>
      </c>
      <c r="E55" s="35">
        <v>41554</v>
      </c>
      <c r="F55" s="35">
        <v>41560</v>
      </c>
      <c r="G55" s="10">
        <f>SUM(G56:G61)</f>
        <v>7.1499999999999995</v>
      </c>
      <c r="H55" s="47">
        <f>SUM(H56:H61)</f>
        <v>13.8</v>
      </c>
      <c r="I55" s="10" t="s">
        <v>11</v>
      </c>
      <c r="J55" s="20" t="s">
        <v>84</v>
      </c>
    </row>
    <row r="56" spans="1:10" x14ac:dyDescent="0.25">
      <c r="A56" s="21" t="s">
        <v>85</v>
      </c>
      <c r="B56" s="21">
        <v>0</v>
      </c>
      <c r="C56" s="14" t="s">
        <v>86</v>
      </c>
      <c r="D56" s="37">
        <v>41561</v>
      </c>
      <c r="E56" s="33">
        <v>41554</v>
      </c>
      <c r="F56" s="33">
        <v>41554</v>
      </c>
      <c r="G56" s="21">
        <v>0.5</v>
      </c>
      <c r="H56" s="21">
        <v>1</v>
      </c>
      <c r="I56" s="13" t="s">
        <v>31</v>
      </c>
      <c r="J56" s="17" t="s">
        <v>87</v>
      </c>
    </row>
    <row r="57" spans="1:10" x14ac:dyDescent="0.25">
      <c r="A57" s="21" t="s">
        <v>88</v>
      </c>
      <c r="B57" s="21">
        <v>0</v>
      </c>
      <c r="C57" s="14" t="s">
        <v>89</v>
      </c>
      <c r="D57" s="37">
        <v>41561</v>
      </c>
      <c r="E57" s="33">
        <v>41554</v>
      </c>
      <c r="F57" s="33">
        <v>41554</v>
      </c>
      <c r="G57" s="21">
        <v>3</v>
      </c>
      <c r="H57" s="21">
        <v>3.5</v>
      </c>
      <c r="I57" s="13" t="s">
        <v>28</v>
      </c>
      <c r="J57" s="17" t="s">
        <v>90</v>
      </c>
    </row>
    <row r="58" spans="1:10" x14ac:dyDescent="0.25">
      <c r="A58" s="21" t="s">
        <v>91</v>
      </c>
      <c r="B58" s="21">
        <v>0</v>
      </c>
      <c r="C58" s="14" t="s">
        <v>92</v>
      </c>
      <c r="D58" s="37">
        <v>41561</v>
      </c>
      <c r="E58" s="33">
        <v>41554</v>
      </c>
      <c r="F58" s="33">
        <v>41560</v>
      </c>
      <c r="G58" s="21">
        <v>3</v>
      </c>
      <c r="H58" s="21">
        <v>8</v>
      </c>
      <c r="I58" s="13" t="s">
        <v>93</v>
      </c>
      <c r="J58" s="15"/>
    </row>
    <row r="59" spans="1:10" x14ac:dyDescent="0.25">
      <c r="A59" s="21" t="s">
        <v>94</v>
      </c>
      <c r="B59" s="21">
        <v>0</v>
      </c>
      <c r="C59" s="14" t="s">
        <v>95</v>
      </c>
      <c r="D59" s="37">
        <v>41561</v>
      </c>
      <c r="E59" s="33">
        <v>41554</v>
      </c>
      <c r="F59" s="33">
        <v>41559</v>
      </c>
      <c r="G59" s="21">
        <v>0.5</v>
      </c>
      <c r="H59" s="21">
        <v>1</v>
      </c>
      <c r="I59" s="13" t="s">
        <v>28</v>
      </c>
      <c r="J59" s="17" t="s">
        <v>96</v>
      </c>
    </row>
    <row r="60" spans="1:10" x14ac:dyDescent="0.25">
      <c r="A60" s="21" t="s">
        <v>97</v>
      </c>
      <c r="B60" s="6">
        <v>0</v>
      </c>
      <c r="C60" s="14" t="s">
        <v>98</v>
      </c>
      <c r="D60" s="37">
        <v>41561</v>
      </c>
      <c r="E60" s="32">
        <v>41554</v>
      </c>
      <c r="F60" s="32">
        <v>41554</v>
      </c>
      <c r="G60" s="13">
        <v>0.1</v>
      </c>
      <c r="H60" s="13">
        <v>0.25</v>
      </c>
      <c r="I60" s="6" t="s">
        <v>31</v>
      </c>
      <c r="J60" s="8" t="s">
        <v>99</v>
      </c>
    </row>
    <row r="61" spans="1:10" x14ac:dyDescent="0.25">
      <c r="A61" s="21" t="s">
        <v>100</v>
      </c>
      <c r="B61" s="6">
        <v>0</v>
      </c>
      <c r="C61" s="22" t="s">
        <v>101</v>
      </c>
      <c r="D61" s="37">
        <v>41561</v>
      </c>
      <c r="E61" s="38">
        <v>41554</v>
      </c>
      <c r="F61" s="38">
        <v>41558</v>
      </c>
      <c r="G61" s="13">
        <v>0.05</v>
      </c>
      <c r="H61" s="6">
        <v>0.05</v>
      </c>
      <c r="I61" s="6" t="s">
        <v>31</v>
      </c>
    </row>
    <row r="62" spans="1:10" s="5" customFormat="1" x14ac:dyDescent="0.25">
      <c r="A62" s="10">
        <v>8</v>
      </c>
      <c r="B62" s="10">
        <v>14</v>
      </c>
      <c r="C62" s="23" t="s">
        <v>102</v>
      </c>
      <c r="D62" s="39">
        <v>41561</v>
      </c>
      <c r="E62" s="40">
        <v>41557</v>
      </c>
      <c r="F62" s="40">
        <v>41557</v>
      </c>
      <c r="G62" s="10">
        <f>SUM(G63:G66)</f>
        <v>7</v>
      </c>
      <c r="H62" s="48">
        <f>SUM(H63:H66)</f>
        <v>9</v>
      </c>
      <c r="I62" s="10" t="s">
        <v>11</v>
      </c>
      <c r="J62" s="20"/>
    </row>
    <row r="63" spans="1:10" x14ac:dyDescent="0.25">
      <c r="A63" s="6" t="s">
        <v>103</v>
      </c>
      <c r="B63" s="6">
        <v>14</v>
      </c>
      <c r="C63" s="14" t="s">
        <v>104</v>
      </c>
      <c r="D63" s="37">
        <v>41561</v>
      </c>
      <c r="E63" s="32">
        <v>41557</v>
      </c>
      <c r="F63" s="32">
        <v>41557</v>
      </c>
      <c r="G63" s="6">
        <v>3</v>
      </c>
      <c r="H63" s="6">
        <v>3.5</v>
      </c>
      <c r="I63" s="13" t="s">
        <v>93</v>
      </c>
    </row>
    <row r="64" spans="1:10" x14ac:dyDescent="0.25">
      <c r="A64" s="6" t="s">
        <v>105</v>
      </c>
      <c r="B64" s="6">
        <v>14</v>
      </c>
      <c r="C64" s="14" t="s">
        <v>106</v>
      </c>
      <c r="D64" s="37">
        <v>41561</v>
      </c>
      <c r="E64" s="32">
        <v>41557</v>
      </c>
      <c r="F64" s="32">
        <v>41557</v>
      </c>
      <c r="G64" s="6">
        <v>1.5</v>
      </c>
      <c r="H64" s="6">
        <v>2.5</v>
      </c>
      <c r="I64" s="13" t="s">
        <v>93</v>
      </c>
    </row>
    <row r="65" spans="1:10" x14ac:dyDescent="0.25">
      <c r="A65" s="6" t="s">
        <v>107</v>
      </c>
      <c r="B65" s="6">
        <v>14</v>
      </c>
      <c r="C65" s="14" t="s">
        <v>108</v>
      </c>
      <c r="D65" s="37">
        <v>41561</v>
      </c>
      <c r="E65" s="32">
        <v>41557</v>
      </c>
      <c r="F65" s="32">
        <v>41557</v>
      </c>
      <c r="G65" s="6">
        <v>1.5</v>
      </c>
      <c r="H65" s="6">
        <v>1.5</v>
      </c>
      <c r="I65" s="13" t="s">
        <v>93</v>
      </c>
    </row>
    <row r="66" spans="1:10" x14ac:dyDescent="0.25">
      <c r="A66" s="24" t="s">
        <v>109</v>
      </c>
      <c r="B66" s="24">
        <v>14</v>
      </c>
      <c r="C66" s="22" t="s">
        <v>110</v>
      </c>
      <c r="D66" s="37">
        <v>41561</v>
      </c>
      <c r="E66" s="38">
        <v>41557</v>
      </c>
      <c r="F66" s="38">
        <v>41557</v>
      </c>
      <c r="G66" s="24">
        <v>1</v>
      </c>
      <c r="H66" s="24">
        <v>1.5</v>
      </c>
      <c r="I66" s="24" t="s">
        <v>93</v>
      </c>
      <c r="J66" s="25"/>
    </row>
    <row r="67" spans="1:10" s="5" customFormat="1" x14ac:dyDescent="0.25">
      <c r="A67" s="26">
        <v>9</v>
      </c>
      <c r="B67" s="27">
        <v>46</v>
      </c>
      <c r="C67" s="5" t="s">
        <v>111</v>
      </c>
      <c r="D67" s="35">
        <v>41568</v>
      </c>
      <c r="E67" s="41" t="s">
        <v>112</v>
      </c>
      <c r="F67" s="41" t="s">
        <v>112</v>
      </c>
      <c r="G67" s="27">
        <f>SUM(G68)</f>
        <v>0.5</v>
      </c>
      <c r="H67" s="49">
        <f>SUM(H68)</f>
        <v>0.5</v>
      </c>
      <c r="I67" s="27" t="s">
        <v>11</v>
      </c>
      <c r="J67" s="28"/>
    </row>
    <row r="68" spans="1:10" x14ac:dyDescent="0.25">
      <c r="A68" s="9" t="s">
        <v>113</v>
      </c>
      <c r="B68" s="13">
        <v>46</v>
      </c>
      <c r="C68" s="7" t="s">
        <v>114</v>
      </c>
      <c r="D68" s="32">
        <v>41568</v>
      </c>
      <c r="E68" s="42" t="s">
        <v>112</v>
      </c>
      <c r="F68" s="42" t="s">
        <v>112</v>
      </c>
      <c r="G68" s="13">
        <v>0.5</v>
      </c>
      <c r="H68" s="18">
        <v>0.5</v>
      </c>
      <c r="I68" s="13" t="s">
        <v>19</v>
      </c>
    </row>
    <row r="69" spans="1:10" s="5" customFormat="1" x14ac:dyDescent="0.25">
      <c r="A69" s="10">
        <v>10</v>
      </c>
      <c r="B69" s="10" t="s">
        <v>115</v>
      </c>
      <c r="C69" s="11" t="s">
        <v>116</v>
      </c>
      <c r="D69" s="35">
        <v>41592</v>
      </c>
      <c r="E69" s="35">
        <v>41568</v>
      </c>
      <c r="F69" s="35">
        <v>41563</v>
      </c>
      <c r="G69" s="10">
        <f>SUM(G70:G72)</f>
        <v>1.5</v>
      </c>
      <c r="H69" s="48">
        <f>SUM(H70:H72)</f>
        <v>1.75</v>
      </c>
      <c r="I69" s="10" t="s">
        <v>11</v>
      </c>
      <c r="J69" s="20"/>
    </row>
    <row r="70" spans="1:10" x14ac:dyDescent="0.25">
      <c r="A70" s="21" t="s">
        <v>117</v>
      </c>
      <c r="B70" s="21" t="s">
        <v>115</v>
      </c>
      <c r="C70" s="14" t="s">
        <v>118</v>
      </c>
      <c r="D70" s="33">
        <v>41592</v>
      </c>
      <c r="E70" s="33">
        <v>41568</v>
      </c>
      <c r="F70" s="33">
        <v>41562</v>
      </c>
      <c r="G70" s="21">
        <v>0.5</v>
      </c>
      <c r="H70" s="21">
        <v>0.5</v>
      </c>
      <c r="I70" s="21" t="s">
        <v>19</v>
      </c>
      <c r="J70" s="15"/>
    </row>
    <row r="71" spans="1:10" x14ac:dyDescent="0.25">
      <c r="A71" s="21" t="s">
        <v>119</v>
      </c>
      <c r="B71" s="21" t="s">
        <v>115</v>
      </c>
      <c r="C71" s="14" t="s">
        <v>120</v>
      </c>
      <c r="D71" s="33">
        <v>41592</v>
      </c>
      <c r="E71" s="33">
        <v>41568</v>
      </c>
      <c r="F71" s="33">
        <v>41563</v>
      </c>
      <c r="G71" s="21">
        <v>0.5</v>
      </c>
      <c r="H71" s="21">
        <v>0.75</v>
      </c>
      <c r="I71" s="21" t="s">
        <v>31</v>
      </c>
      <c r="J71" s="15" t="s">
        <v>121</v>
      </c>
    </row>
    <row r="72" spans="1:10" x14ac:dyDescent="0.25">
      <c r="A72" s="21" t="s">
        <v>122</v>
      </c>
      <c r="B72" s="21" t="s">
        <v>115</v>
      </c>
      <c r="C72" s="14" t="s">
        <v>27</v>
      </c>
      <c r="D72" s="33">
        <v>41592</v>
      </c>
      <c r="E72" s="33">
        <v>41568</v>
      </c>
      <c r="F72" s="33">
        <v>41561</v>
      </c>
      <c r="G72" s="21">
        <v>0.5</v>
      </c>
      <c r="H72" s="21">
        <v>0.5</v>
      </c>
      <c r="I72" s="21" t="s">
        <v>28</v>
      </c>
      <c r="J72" s="15"/>
    </row>
    <row r="73" spans="1:10" s="11" customFormat="1" x14ac:dyDescent="0.25">
      <c r="A73" s="10">
        <v>11</v>
      </c>
      <c r="B73" s="10">
        <v>28</v>
      </c>
      <c r="C73" s="19" t="s">
        <v>123</v>
      </c>
      <c r="D73" s="35">
        <v>41592</v>
      </c>
      <c r="E73" s="35">
        <v>41568</v>
      </c>
      <c r="F73" s="35">
        <v>41591</v>
      </c>
      <c r="G73" s="10">
        <f>SUM(G74:G80)</f>
        <v>4.25</v>
      </c>
      <c r="H73" s="10">
        <f>SUM(H74:H80)</f>
        <v>3.55</v>
      </c>
      <c r="I73" s="10" t="s">
        <v>11</v>
      </c>
      <c r="J73" s="20"/>
    </row>
    <row r="74" spans="1:10" x14ac:dyDescent="0.25">
      <c r="A74" s="6" t="s">
        <v>124</v>
      </c>
      <c r="B74" s="6">
        <v>28</v>
      </c>
      <c r="C74" s="14" t="s">
        <v>125</v>
      </c>
      <c r="D74" s="33">
        <v>41592</v>
      </c>
      <c r="E74" s="33">
        <v>41568</v>
      </c>
      <c r="F74" s="32">
        <v>41587</v>
      </c>
      <c r="G74" s="6">
        <v>0.25</v>
      </c>
      <c r="H74" s="6">
        <v>0.25</v>
      </c>
      <c r="I74" s="6" t="s">
        <v>19</v>
      </c>
    </row>
    <row r="75" spans="1:10" x14ac:dyDescent="0.25">
      <c r="A75" s="6" t="s">
        <v>126</v>
      </c>
      <c r="B75" s="6">
        <v>28</v>
      </c>
      <c r="C75" s="14" t="s">
        <v>14</v>
      </c>
      <c r="D75" s="33">
        <v>41592</v>
      </c>
      <c r="E75" s="33">
        <v>41568</v>
      </c>
      <c r="F75" s="32">
        <v>41590</v>
      </c>
      <c r="G75" s="6">
        <v>1.5</v>
      </c>
      <c r="H75" s="6">
        <v>1</v>
      </c>
      <c r="I75" s="6" t="s">
        <v>24</v>
      </c>
    </row>
    <row r="76" spans="1:10" x14ac:dyDescent="0.25">
      <c r="A76" s="6" t="s">
        <v>127</v>
      </c>
      <c r="B76" s="6">
        <v>28</v>
      </c>
      <c r="C76" s="14" t="s">
        <v>18</v>
      </c>
      <c r="D76" s="33">
        <v>41592</v>
      </c>
      <c r="E76" s="33">
        <v>41568</v>
      </c>
      <c r="F76" s="32">
        <v>41588</v>
      </c>
      <c r="G76" s="6">
        <v>0.5</v>
      </c>
      <c r="H76" s="6">
        <v>1</v>
      </c>
      <c r="I76" s="6" t="s">
        <v>19</v>
      </c>
    </row>
    <row r="77" spans="1:10" x14ac:dyDescent="0.25">
      <c r="A77" s="6" t="s">
        <v>128</v>
      </c>
      <c r="B77" s="6">
        <v>28</v>
      </c>
      <c r="C77" s="14" t="s">
        <v>21</v>
      </c>
      <c r="D77" s="33">
        <v>41592</v>
      </c>
      <c r="E77" s="33">
        <v>41568</v>
      </c>
      <c r="F77" s="32">
        <v>41590</v>
      </c>
      <c r="G77" s="6">
        <v>0.25</v>
      </c>
      <c r="H77" s="6">
        <v>0.15</v>
      </c>
      <c r="I77" s="6" t="s">
        <v>15</v>
      </c>
    </row>
    <row r="78" spans="1:10" x14ac:dyDescent="0.25">
      <c r="A78" s="6" t="s">
        <v>129</v>
      </c>
      <c r="B78" s="6">
        <v>28</v>
      </c>
      <c r="C78" s="14" t="s">
        <v>23</v>
      </c>
      <c r="D78" s="33">
        <v>41592</v>
      </c>
      <c r="E78" s="33">
        <v>41568</v>
      </c>
      <c r="F78" s="32">
        <v>41590</v>
      </c>
      <c r="G78" s="6">
        <v>1</v>
      </c>
      <c r="H78" s="6">
        <v>0.75</v>
      </c>
      <c r="I78" s="6" t="s">
        <v>15</v>
      </c>
    </row>
    <row r="79" spans="1:10" x14ac:dyDescent="0.25">
      <c r="A79" s="6" t="s">
        <v>130</v>
      </c>
      <c r="B79" s="6">
        <v>28</v>
      </c>
      <c r="C79" s="14" t="s">
        <v>27</v>
      </c>
      <c r="D79" s="33">
        <v>41592</v>
      </c>
      <c r="E79" s="33">
        <v>41568</v>
      </c>
      <c r="F79" s="32">
        <v>41590</v>
      </c>
      <c r="G79" s="6">
        <v>0.25</v>
      </c>
      <c r="H79" s="6">
        <v>0.15</v>
      </c>
      <c r="I79" s="6" t="s">
        <v>28</v>
      </c>
    </row>
    <row r="80" spans="1:10" x14ac:dyDescent="0.25">
      <c r="A80" s="6" t="s">
        <v>131</v>
      </c>
      <c r="B80" s="6">
        <v>28</v>
      </c>
      <c r="C80" s="14" t="s">
        <v>36</v>
      </c>
      <c r="D80" s="33">
        <v>41592</v>
      </c>
      <c r="E80" s="33">
        <v>41568</v>
      </c>
      <c r="F80" s="32">
        <v>41589</v>
      </c>
      <c r="G80" s="6">
        <v>0.5</v>
      </c>
      <c r="H80" s="6">
        <v>0.25</v>
      </c>
      <c r="I80" s="6" t="s">
        <v>34</v>
      </c>
    </row>
    <row r="81" spans="1:10" s="11" customFormat="1" x14ac:dyDescent="0.25">
      <c r="A81" s="10">
        <v>12</v>
      </c>
      <c r="B81" s="10">
        <v>29</v>
      </c>
      <c r="C81" s="19" t="s">
        <v>132</v>
      </c>
      <c r="D81" s="35">
        <v>41592</v>
      </c>
      <c r="E81" s="35">
        <v>41568</v>
      </c>
      <c r="F81" s="35">
        <v>41590</v>
      </c>
      <c r="G81" s="10">
        <f>SUM(G82:G84)</f>
        <v>0.65</v>
      </c>
      <c r="H81" s="45">
        <f>SUM(H82:H84)</f>
        <v>0.65</v>
      </c>
      <c r="I81" s="10" t="s">
        <v>11</v>
      </c>
      <c r="J81" s="20"/>
    </row>
    <row r="82" spans="1:10" x14ac:dyDescent="0.25">
      <c r="A82" s="6" t="s">
        <v>133</v>
      </c>
      <c r="B82" s="6">
        <v>29</v>
      </c>
      <c r="C82" s="14" t="s">
        <v>134</v>
      </c>
      <c r="D82" s="33">
        <v>41592</v>
      </c>
      <c r="E82" s="33">
        <v>41568</v>
      </c>
      <c r="F82" s="32">
        <v>41587</v>
      </c>
      <c r="G82" s="6">
        <v>0.25</v>
      </c>
      <c r="H82" s="6">
        <v>0.25</v>
      </c>
      <c r="I82" s="6" t="s">
        <v>19</v>
      </c>
    </row>
    <row r="83" spans="1:10" x14ac:dyDescent="0.25">
      <c r="A83" s="6" t="s">
        <v>135</v>
      </c>
      <c r="B83" s="6">
        <v>29</v>
      </c>
      <c r="C83" s="14" t="s">
        <v>136</v>
      </c>
      <c r="D83" s="33">
        <v>41592</v>
      </c>
      <c r="E83" s="33">
        <v>41568</v>
      </c>
      <c r="F83" s="32">
        <v>41588</v>
      </c>
      <c r="G83" s="6">
        <v>0.25</v>
      </c>
      <c r="H83" s="6">
        <v>0.25</v>
      </c>
      <c r="I83" s="6" t="s">
        <v>34</v>
      </c>
    </row>
    <row r="84" spans="1:10" x14ac:dyDescent="0.25">
      <c r="A84" s="6" t="s">
        <v>137</v>
      </c>
      <c r="B84" s="6">
        <v>29</v>
      </c>
      <c r="C84" s="14" t="s">
        <v>27</v>
      </c>
      <c r="D84" s="33">
        <v>41592</v>
      </c>
      <c r="E84" s="33">
        <v>41568</v>
      </c>
      <c r="F84" s="32">
        <v>41590</v>
      </c>
      <c r="G84" s="6">
        <v>0.15</v>
      </c>
      <c r="H84" s="6">
        <v>0.15</v>
      </c>
      <c r="I84" s="6" t="s">
        <v>28</v>
      </c>
    </row>
    <row r="85" spans="1:10" s="11" customFormat="1" x14ac:dyDescent="0.25">
      <c r="A85" s="10">
        <v>13</v>
      </c>
      <c r="B85" s="10" t="s">
        <v>138</v>
      </c>
      <c r="C85" s="19" t="s">
        <v>139</v>
      </c>
      <c r="D85" s="35">
        <v>41592</v>
      </c>
      <c r="E85" s="35">
        <v>41568</v>
      </c>
      <c r="F85" s="35">
        <v>41563</v>
      </c>
      <c r="G85" s="10">
        <f>SUM(G86:G88)</f>
        <v>1.5</v>
      </c>
      <c r="H85" s="45">
        <f>SUM(H86:H88)</f>
        <v>0.75</v>
      </c>
      <c r="I85" s="10" t="s">
        <v>11</v>
      </c>
      <c r="J85" s="20"/>
    </row>
    <row r="86" spans="1:10" x14ac:dyDescent="0.25">
      <c r="A86" s="6" t="s">
        <v>140</v>
      </c>
      <c r="B86" s="6" t="s">
        <v>138</v>
      </c>
      <c r="C86" s="14" t="s">
        <v>118</v>
      </c>
      <c r="D86" s="33">
        <v>41592</v>
      </c>
      <c r="E86" s="33">
        <v>41568</v>
      </c>
      <c r="F86" s="33">
        <v>41562</v>
      </c>
      <c r="G86" s="6">
        <v>0.5</v>
      </c>
      <c r="H86" s="6">
        <v>0.25</v>
      </c>
      <c r="I86" s="21" t="s">
        <v>19</v>
      </c>
    </row>
    <row r="87" spans="1:10" x14ac:dyDescent="0.25">
      <c r="A87" s="6" t="s">
        <v>141</v>
      </c>
      <c r="B87" s="6" t="s">
        <v>138</v>
      </c>
      <c r="C87" s="14" t="s">
        <v>120</v>
      </c>
      <c r="D87" s="33">
        <v>41592</v>
      </c>
      <c r="E87" s="33">
        <v>41568</v>
      </c>
      <c r="F87" s="33">
        <v>41563</v>
      </c>
      <c r="G87" s="6">
        <v>0.5</v>
      </c>
      <c r="H87" s="6">
        <v>0.25</v>
      </c>
      <c r="I87" s="21" t="s">
        <v>31</v>
      </c>
    </row>
    <row r="88" spans="1:10" x14ac:dyDescent="0.25">
      <c r="A88" s="6" t="s">
        <v>142</v>
      </c>
      <c r="B88" s="6" t="s">
        <v>138</v>
      </c>
      <c r="C88" s="14" t="s">
        <v>27</v>
      </c>
      <c r="D88" s="33">
        <v>41592</v>
      </c>
      <c r="E88" s="33">
        <v>41568</v>
      </c>
      <c r="F88" s="33">
        <v>41561</v>
      </c>
      <c r="G88" s="6">
        <v>0.5</v>
      </c>
      <c r="H88" s="6">
        <v>0.25</v>
      </c>
      <c r="I88" s="21" t="s">
        <v>28</v>
      </c>
    </row>
    <row r="89" spans="1:10" s="11" customFormat="1" x14ac:dyDescent="0.25">
      <c r="A89" s="10">
        <v>14</v>
      </c>
      <c r="B89" s="10">
        <v>16</v>
      </c>
      <c r="C89" s="19" t="s">
        <v>143</v>
      </c>
      <c r="D89" s="35">
        <v>41592</v>
      </c>
      <c r="E89" s="35">
        <v>41568</v>
      </c>
      <c r="F89" s="35">
        <v>41591</v>
      </c>
      <c r="G89" s="10">
        <f>SUM(G90:G96)</f>
        <v>3.5</v>
      </c>
      <c r="H89" s="10">
        <f>SUM(H90:H96)</f>
        <v>2.75</v>
      </c>
      <c r="I89" s="10" t="s">
        <v>11</v>
      </c>
      <c r="J89" s="20"/>
    </row>
    <row r="90" spans="1:10" x14ac:dyDescent="0.25">
      <c r="A90" s="6" t="s">
        <v>144</v>
      </c>
      <c r="B90" s="6">
        <v>16</v>
      </c>
      <c r="C90" s="14" t="s">
        <v>145</v>
      </c>
      <c r="D90" s="33">
        <v>41592</v>
      </c>
      <c r="E90" s="33">
        <v>41568</v>
      </c>
      <c r="F90" s="32">
        <v>41590</v>
      </c>
      <c r="G90" s="6">
        <v>0.25</v>
      </c>
      <c r="H90" s="6">
        <v>0.25</v>
      </c>
      <c r="I90" s="6" t="s">
        <v>24</v>
      </c>
    </row>
    <row r="91" spans="1:10" x14ac:dyDescent="0.25">
      <c r="A91" s="6" t="s">
        <v>146</v>
      </c>
      <c r="B91" s="6">
        <v>16</v>
      </c>
      <c r="C91" s="14" t="s">
        <v>14</v>
      </c>
      <c r="D91" s="33">
        <v>41592</v>
      </c>
      <c r="E91" s="33">
        <v>41568</v>
      </c>
      <c r="F91" s="32">
        <v>41590</v>
      </c>
      <c r="G91" s="6">
        <v>1.5</v>
      </c>
      <c r="H91" s="6">
        <v>0.5</v>
      </c>
      <c r="I91" s="6" t="s">
        <v>24</v>
      </c>
    </row>
    <row r="92" spans="1:10" x14ac:dyDescent="0.25">
      <c r="A92" s="6" t="s">
        <v>147</v>
      </c>
      <c r="B92" s="6">
        <v>16</v>
      </c>
      <c r="C92" s="14" t="s">
        <v>18</v>
      </c>
      <c r="D92" s="33">
        <v>41592</v>
      </c>
      <c r="E92" s="33">
        <v>41568</v>
      </c>
      <c r="F92" s="32">
        <v>41590</v>
      </c>
      <c r="G92" s="6">
        <v>0.25</v>
      </c>
      <c r="H92" s="6">
        <v>0.25</v>
      </c>
      <c r="I92" s="6" t="s">
        <v>24</v>
      </c>
    </row>
    <row r="93" spans="1:10" x14ac:dyDescent="0.25">
      <c r="A93" s="6" t="s">
        <v>148</v>
      </c>
      <c r="B93" s="6">
        <v>16</v>
      </c>
      <c r="C93" s="14" t="s">
        <v>21</v>
      </c>
      <c r="D93" s="33">
        <v>41592</v>
      </c>
      <c r="E93" s="33">
        <v>41568</v>
      </c>
      <c r="F93" s="32">
        <v>41590</v>
      </c>
      <c r="G93" s="6">
        <v>0.25</v>
      </c>
      <c r="H93" s="6">
        <v>0.25</v>
      </c>
      <c r="I93" s="6" t="s">
        <v>15</v>
      </c>
    </row>
    <row r="94" spans="1:10" x14ac:dyDescent="0.25">
      <c r="A94" s="6" t="s">
        <v>149</v>
      </c>
      <c r="B94" s="6">
        <v>16</v>
      </c>
      <c r="C94" s="14" t="s">
        <v>23</v>
      </c>
      <c r="D94" s="33">
        <v>41592</v>
      </c>
      <c r="E94" s="33">
        <v>41568</v>
      </c>
      <c r="F94" s="32">
        <v>41590</v>
      </c>
      <c r="G94" s="6">
        <v>0.5</v>
      </c>
      <c r="H94" s="6">
        <v>0.75</v>
      </c>
      <c r="I94" s="6" t="s">
        <v>15</v>
      </c>
    </row>
    <row r="95" spans="1:10" x14ac:dyDescent="0.25">
      <c r="A95" s="6" t="s">
        <v>150</v>
      </c>
      <c r="B95" s="6">
        <v>16</v>
      </c>
      <c r="C95" s="14" t="s">
        <v>27</v>
      </c>
      <c r="D95" s="33">
        <v>41592</v>
      </c>
      <c r="E95" s="33">
        <v>41568</v>
      </c>
      <c r="F95" s="32">
        <v>41590</v>
      </c>
      <c r="G95" s="6">
        <v>0.25</v>
      </c>
      <c r="H95" s="6">
        <v>0.25</v>
      </c>
      <c r="I95" s="6" t="s">
        <v>28</v>
      </c>
    </row>
    <row r="96" spans="1:10" x14ac:dyDescent="0.25">
      <c r="A96" s="6" t="s">
        <v>151</v>
      </c>
      <c r="B96" s="6">
        <v>16</v>
      </c>
      <c r="C96" s="14" t="s">
        <v>36</v>
      </c>
      <c r="D96" s="33">
        <v>41592</v>
      </c>
      <c r="E96" s="33">
        <v>41568</v>
      </c>
      <c r="F96" s="32">
        <v>41588</v>
      </c>
      <c r="G96" s="6">
        <v>0.5</v>
      </c>
      <c r="H96" s="6">
        <v>0.5</v>
      </c>
      <c r="I96" s="6" t="s">
        <v>34</v>
      </c>
    </row>
    <row r="97" spans="1:10" s="11" customFormat="1" x14ac:dyDescent="0.25">
      <c r="A97" s="10">
        <v>15</v>
      </c>
      <c r="B97" s="10">
        <v>17</v>
      </c>
      <c r="C97" s="19" t="s">
        <v>152</v>
      </c>
      <c r="D97" s="35">
        <v>41592</v>
      </c>
      <c r="E97" s="35">
        <v>41568</v>
      </c>
      <c r="F97" s="35">
        <v>41590</v>
      </c>
      <c r="G97" s="10">
        <f>SUM(G98:G100)</f>
        <v>0.75</v>
      </c>
      <c r="H97" s="44">
        <f>SUM(H98:H100)</f>
        <v>0.9</v>
      </c>
      <c r="I97" s="10" t="s">
        <v>11</v>
      </c>
      <c r="J97" s="20"/>
    </row>
    <row r="98" spans="1:10" x14ac:dyDescent="0.25">
      <c r="A98" s="6" t="s">
        <v>153</v>
      </c>
      <c r="B98" s="6">
        <v>17</v>
      </c>
      <c r="C98" s="14" t="s">
        <v>154</v>
      </c>
      <c r="D98" s="33">
        <v>41592</v>
      </c>
      <c r="E98" s="33">
        <v>41568</v>
      </c>
      <c r="F98" s="32">
        <v>41588</v>
      </c>
      <c r="G98" s="6">
        <v>0.25</v>
      </c>
      <c r="H98" s="6">
        <v>0.5</v>
      </c>
      <c r="I98" s="6" t="s">
        <v>19</v>
      </c>
    </row>
    <row r="99" spans="1:10" x14ac:dyDescent="0.25">
      <c r="A99" s="6" t="s">
        <v>155</v>
      </c>
      <c r="B99" s="6">
        <v>17</v>
      </c>
      <c r="C99" s="14" t="s">
        <v>136</v>
      </c>
      <c r="D99" s="33">
        <v>41592</v>
      </c>
      <c r="E99" s="33">
        <v>41568</v>
      </c>
      <c r="F99" s="32">
        <v>41587</v>
      </c>
      <c r="G99" s="6">
        <v>0.25</v>
      </c>
      <c r="H99" s="6">
        <v>0.25</v>
      </c>
      <c r="I99" s="6" t="s">
        <v>34</v>
      </c>
    </row>
    <row r="100" spans="1:10" x14ac:dyDescent="0.25">
      <c r="A100" s="6" t="s">
        <v>156</v>
      </c>
      <c r="B100" s="6">
        <v>17</v>
      </c>
      <c r="C100" s="14" t="s">
        <v>27</v>
      </c>
      <c r="D100" s="33">
        <v>41592</v>
      </c>
      <c r="E100" s="33">
        <v>41568</v>
      </c>
      <c r="F100" s="32">
        <v>41590</v>
      </c>
      <c r="G100" s="6">
        <v>0.25</v>
      </c>
      <c r="H100" s="6">
        <v>0.15</v>
      </c>
      <c r="I100" s="6" t="s">
        <v>28</v>
      </c>
    </row>
    <row r="101" spans="1:10" s="11" customFormat="1" x14ac:dyDescent="0.25">
      <c r="A101" s="10">
        <v>16</v>
      </c>
      <c r="B101" s="10" t="s">
        <v>157</v>
      </c>
      <c r="C101" s="19" t="s">
        <v>158</v>
      </c>
      <c r="D101" s="35">
        <v>41592</v>
      </c>
      <c r="E101" s="35">
        <v>41568</v>
      </c>
      <c r="F101" s="35">
        <v>41563</v>
      </c>
      <c r="G101" s="10">
        <f>SUM(G102:G104)</f>
        <v>0.75</v>
      </c>
      <c r="H101" s="45">
        <f>SUM(H102:H104)</f>
        <v>0.75</v>
      </c>
      <c r="I101" s="10" t="s">
        <v>11</v>
      </c>
      <c r="J101" s="20"/>
    </row>
    <row r="102" spans="1:10" x14ac:dyDescent="0.25">
      <c r="A102" s="6" t="s">
        <v>159</v>
      </c>
      <c r="B102" s="6" t="s">
        <v>157</v>
      </c>
      <c r="C102" s="14" t="s">
        <v>118</v>
      </c>
      <c r="D102" s="33">
        <v>41592</v>
      </c>
      <c r="E102" s="33">
        <v>41568</v>
      </c>
      <c r="F102" s="33">
        <v>41562</v>
      </c>
      <c r="G102" s="6">
        <v>0.25</v>
      </c>
      <c r="H102" s="6">
        <v>0.25</v>
      </c>
      <c r="I102" s="21" t="s">
        <v>19</v>
      </c>
    </row>
    <row r="103" spans="1:10" x14ac:dyDescent="0.25">
      <c r="A103" s="6" t="s">
        <v>160</v>
      </c>
      <c r="B103" s="6" t="s">
        <v>157</v>
      </c>
      <c r="C103" s="14" t="s">
        <v>120</v>
      </c>
      <c r="D103" s="33">
        <v>41592</v>
      </c>
      <c r="E103" s="33">
        <v>41568</v>
      </c>
      <c r="F103" s="33">
        <v>41563</v>
      </c>
      <c r="G103" s="6">
        <v>0.25</v>
      </c>
      <c r="H103" s="6">
        <v>0.25</v>
      </c>
      <c r="I103" s="21" t="s">
        <v>31</v>
      </c>
    </row>
    <row r="104" spans="1:10" x14ac:dyDescent="0.25">
      <c r="A104" s="6" t="s">
        <v>161</v>
      </c>
      <c r="B104" s="6" t="s">
        <v>157</v>
      </c>
      <c r="C104" s="14" t="s">
        <v>27</v>
      </c>
      <c r="D104" s="33">
        <v>41592</v>
      </c>
      <c r="E104" s="33">
        <v>41568</v>
      </c>
      <c r="F104" s="33">
        <v>41561</v>
      </c>
      <c r="G104" s="6">
        <v>0.25</v>
      </c>
      <c r="H104" s="6">
        <v>0.25</v>
      </c>
      <c r="I104" s="21" t="s">
        <v>28</v>
      </c>
    </row>
    <row r="105" spans="1:10" s="11" customFormat="1" x14ac:dyDescent="0.25">
      <c r="A105" s="10">
        <v>17</v>
      </c>
      <c r="B105" s="10">
        <v>21</v>
      </c>
      <c r="C105" s="19" t="s">
        <v>162</v>
      </c>
      <c r="D105" s="35">
        <v>41592</v>
      </c>
      <c r="E105" s="35">
        <v>41568</v>
      </c>
      <c r="F105" s="35">
        <v>41591</v>
      </c>
      <c r="G105" s="10">
        <f>SUM(G106:G112)</f>
        <v>3.5</v>
      </c>
      <c r="H105" s="10">
        <f>SUM(H106:H112)</f>
        <v>1.7000000000000002</v>
      </c>
      <c r="I105" s="10" t="s">
        <v>11</v>
      </c>
      <c r="J105" s="20"/>
    </row>
    <row r="106" spans="1:10" x14ac:dyDescent="0.25">
      <c r="A106" s="6" t="s">
        <v>163</v>
      </c>
      <c r="B106" s="6">
        <v>21</v>
      </c>
      <c r="C106" s="14" t="s">
        <v>164</v>
      </c>
      <c r="D106" s="33">
        <v>41592</v>
      </c>
      <c r="E106" s="33">
        <v>41568</v>
      </c>
      <c r="F106" s="32">
        <v>41590</v>
      </c>
      <c r="G106" s="6">
        <v>0.25</v>
      </c>
      <c r="H106" s="6">
        <v>0.15</v>
      </c>
      <c r="I106" s="6" t="s">
        <v>24</v>
      </c>
    </row>
    <row r="107" spans="1:10" x14ac:dyDescent="0.25">
      <c r="A107" s="6" t="s">
        <v>165</v>
      </c>
      <c r="B107" s="6">
        <v>21</v>
      </c>
      <c r="C107" s="14" t="s">
        <v>14</v>
      </c>
      <c r="D107" s="33">
        <v>41592</v>
      </c>
      <c r="E107" s="33">
        <v>41568</v>
      </c>
      <c r="F107" s="32">
        <v>41590</v>
      </c>
      <c r="G107" s="6">
        <v>1.5</v>
      </c>
      <c r="H107" s="6">
        <v>0.5</v>
      </c>
      <c r="I107" s="6" t="s">
        <v>24</v>
      </c>
    </row>
    <row r="108" spans="1:10" x14ac:dyDescent="0.25">
      <c r="A108" s="6" t="s">
        <v>166</v>
      </c>
      <c r="B108" s="6">
        <v>21</v>
      </c>
      <c r="C108" s="14" t="s">
        <v>18</v>
      </c>
      <c r="D108" s="33">
        <v>41592</v>
      </c>
      <c r="E108" s="33">
        <v>41568</v>
      </c>
      <c r="F108" s="32">
        <v>41590</v>
      </c>
      <c r="G108" s="6">
        <v>0.25</v>
      </c>
      <c r="H108" s="6">
        <v>0.15</v>
      </c>
      <c r="I108" s="6" t="s">
        <v>24</v>
      </c>
    </row>
    <row r="109" spans="1:10" x14ac:dyDescent="0.25">
      <c r="A109" s="6" t="s">
        <v>167</v>
      </c>
      <c r="B109" s="6">
        <v>21</v>
      </c>
      <c r="C109" s="14" t="s">
        <v>21</v>
      </c>
      <c r="D109" s="33">
        <v>41592</v>
      </c>
      <c r="E109" s="33">
        <v>41568</v>
      </c>
      <c r="F109" s="32">
        <v>41590</v>
      </c>
      <c r="G109" s="6">
        <v>0.25</v>
      </c>
      <c r="H109" s="6">
        <v>0.15</v>
      </c>
      <c r="I109" s="6" t="s">
        <v>15</v>
      </c>
    </row>
    <row r="110" spans="1:10" x14ac:dyDescent="0.25">
      <c r="A110" s="6" t="s">
        <v>168</v>
      </c>
      <c r="B110" s="6">
        <v>21</v>
      </c>
      <c r="C110" s="14" t="s">
        <v>23</v>
      </c>
      <c r="D110" s="33">
        <v>41592</v>
      </c>
      <c r="E110" s="33">
        <v>41568</v>
      </c>
      <c r="F110" s="32">
        <v>41590</v>
      </c>
      <c r="G110" s="6">
        <v>0.5</v>
      </c>
      <c r="H110" s="6">
        <v>0.25</v>
      </c>
      <c r="I110" s="6" t="s">
        <v>15</v>
      </c>
    </row>
    <row r="111" spans="1:10" x14ac:dyDescent="0.25">
      <c r="A111" s="6" t="s">
        <v>169</v>
      </c>
      <c r="B111" s="6">
        <v>21</v>
      </c>
      <c r="C111" s="14" t="s">
        <v>27</v>
      </c>
      <c r="D111" s="33">
        <v>41592</v>
      </c>
      <c r="E111" s="33">
        <v>41568</v>
      </c>
      <c r="F111" s="32">
        <v>41590</v>
      </c>
      <c r="G111" s="6">
        <v>0.25</v>
      </c>
      <c r="H111" s="6">
        <v>0.25</v>
      </c>
      <c r="I111" s="6" t="s">
        <v>28</v>
      </c>
    </row>
    <row r="112" spans="1:10" x14ac:dyDescent="0.25">
      <c r="A112" s="6" t="s">
        <v>170</v>
      </c>
      <c r="B112" s="6">
        <v>21</v>
      </c>
      <c r="C112" s="14" t="s">
        <v>36</v>
      </c>
      <c r="D112" s="33">
        <v>41592</v>
      </c>
      <c r="E112" s="33">
        <v>41568</v>
      </c>
      <c r="F112" s="32">
        <v>41588</v>
      </c>
      <c r="G112" s="6">
        <v>0.5</v>
      </c>
      <c r="H112" s="6">
        <v>0.25</v>
      </c>
      <c r="I112" s="6" t="s">
        <v>34</v>
      </c>
    </row>
    <row r="113" spans="1:10" s="11" customFormat="1" x14ac:dyDescent="0.25">
      <c r="A113" s="10">
        <v>18</v>
      </c>
      <c r="B113" s="10">
        <v>22</v>
      </c>
      <c r="C113" s="19" t="s">
        <v>171</v>
      </c>
      <c r="D113" s="35">
        <v>41592</v>
      </c>
      <c r="E113" s="35">
        <v>41568</v>
      </c>
      <c r="F113" s="35">
        <v>41590</v>
      </c>
      <c r="G113" s="10">
        <f>SUM(G114:G116)</f>
        <v>1</v>
      </c>
      <c r="H113" s="45">
        <f>SUM(H114:H116)</f>
        <v>1</v>
      </c>
      <c r="I113" s="10" t="s">
        <v>11</v>
      </c>
      <c r="J113" s="20"/>
    </row>
    <row r="114" spans="1:10" x14ac:dyDescent="0.25">
      <c r="A114" s="6" t="s">
        <v>172</v>
      </c>
      <c r="B114" s="6">
        <v>22</v>
      </c>
      <c r="C114" s="14" t="s">
        <v>173</v>
      </c>
      <c r="D114" s="33">
        <v>41592</v>
      </c>
      <c r="E114" s="33">
        <v>41568</v>
      </c>
      <c r="F114" s="32">
        <v>41589</v>
      </c>
      <c r="G114" s="6">
        <v>0.25</v>
      </c>
      <c r="H114" s="6">
        <v>0.25</v>
      </c>
      <c r="I114" s="6" t="s">
        <v>19</v>
      </c>
    </row>
    <row r="115" spans="1:10" x14ac:dyDescent="0.25">
      <c r="A115" s="6" t="s">
        <v>174</v>
      </c>
      <c r="B115" s="6">
        <v>22</v>
      </c>
      <c r="C115" s="14" t="s">
        <v>136</v>
      </c>
      <c r="D115" s="33">
        <v>41592</v>
      </c>
      <c r="E115" s="33">
        <v>41568</v>
      </c>
      <c r="F115" s="32">
        <v>41588</v>
      </c>
      <c r="G115" s="6">
        <v>0.25</v>
      </c>
      <c r="H115" s="6">
        <v>0.25</v>
      </c>
      <c r="I115" s="6" t="s">
        <v>34</v>
      </c>
    </row>
    <row r="116" spans="1:10" x14ac:dyDescent="0.25">
      <c r="A116" s="6" t="s">
        <v>175</v>
      </c>
      <c r="B116" s="6">
        <v>22</v>
      </c>
      <c r="C116" s="14" t="s">
        <v>27</v>
      </c>
      <c r="D116" s="33">
        <v>41592</v>
      </c>
      <c r="E116" s="33">
        <v>41568</v>
      </c>
      <c r="F116" s="32">
        <v>41590</v>
      </c>
      <c r="G116" s="6">
        <v>0.5</v>
      </c>
      <c r="H116" s="6">
        <v>0.5</v>
      </c>
      <c r="I116" s="6" t="s">
        <v>15</v>
      </c>
    </row>
    <row r="117" spans="1:10" s="11" customFormat="1" x14ac:dyDescent="0.25">
      <c r="A117" s="10">
        <v>19</v>
      </c>
      <c r="B117" s="10" t="s">
        <v>176</v>
      </c>
      <c r="C117" s="19" t="s">
        <v>177</v>
      </c>
      <c r="D117" s="35">
        <v>41592</v>
      </c>
      <c r="E117" s="35">
        <v>41568</v>
      </c>
      <c r="F117" s="35">
        <v>41590</v>
      </c>
      <c r="G117" s="10">
        <f>SUM(G118:G120)</f>
        <v>1.5</v>
      </c>
      <c r="H117" s="44">
        <f>SUM(H118:H120)</f>
        <v>1.9</v>
      </c>
      <c r="I117" s="10" t="s">
        <v>11</v>
      </c>
      <c r="J117" s="20"/>
    </row>
    <row r="118" spans="1:10" x14ac:dyDescent="0.25">
      <c r="A118" s="6" t="s">
        <v>178</v>
      </c>
      <c r="B118" s="6" t="s">
        <v>176</v>
      </c>
      <c r="C118" s="14" t="s">
        <v>118</v>
      </c>
      <c r="D118" s="33">
        <v>41592</v>
      </c>
      <c r="E118" s="33">
        <v>41568</v>
      </c>
      <c r="F118" s="32">
        <v>41589</v>
      </c>
      <c r="G118" s="6">
        <v>0.25</v>
      </c>
      <c r="H118" s="6">
        <v>0.25</v>
      </c>
      <c r="I118" s="6" t="s">
        <v>19</v>
      </c>
    </row>
    <row r="119" spans="1:10" x14ac:dyDescent="0.25">
      <c r="A119" s="6" t="s">
        <v>179</v>
      </c>
      <c r="B119" s="6" t="s">
        <v>176</v>
      </c>
      <c r="C119" s="14" t="s">
        <v>120</v>
      </c>
      <c r="D119" s="33">
        <v>41592</v>
      </c>
      <c r="E119" s="33">
        <v>41568</v>
      </c>
      <c r="F119" s="32">
        <v>41588</v>
      </c>
      <c r="G119" s="6">
        <v>0.25</v>
      </c>
      <c r="H119" s="6">
        <v>0.15</v>
      </c>
      <c r="I119" s="6" t="s">
        <v>31</v>
      </c>
    </row>
    <row r="120" spans="1:10" x14ac:dyDescent="0.25">
      <c r="A120" s="6" t="s">
        <v>180</v>
      </c>
      <c r="B120" s="6" t="s">
        <v>176</v>
      </c>
      <c r="C120" s="14" t="s">
        <v>27</v>
      </c>
      <c r="D120" s="33">
        <v>41592</v>
      </c>
      <c r="E120" s="33">
        <v>41568</v>
      </c>
      <c r="F120" s="32">
        <v>41590</v>
      </c>
      <c r="G120" s="6">
        <v>1</v>
      </c>
      <c r="H120" s="18">
        <v>1.5</v>
      </c>
      <c r="I120" s="6" t="s">
        <v>28</v>
      </c>
    </row>
    <row r="121" spans="1:10" s="11" customFormat="1" x14ac:dyDescent="0.25">
      <c r="A121" s="10">
        <v>20</v>
      </c>
      <c r="B121" s="10" t="s">
        <v>181</v>
      </c>
      <c r="C121" s="19" t="s">
        <v>182</v>
      </c>
      <c r="D121" s="35">
        <v>41592</v>
      </c>
      <c r="E121" s="35">
        <v>41568</v>
      </c>
      <c r="F121" s="35">
        <v>41591</v>
      </c>
      <c r="G121" s="10">
        <f>SUM(G122:G128)</f>
        <v>2.9</v>
      </c>
      <c r="H121" s="45">
        <f>SUM(H122:H128)</f>
        <v>2.15</v>
      </c>
      <c r="I121" s="10" t="s">
        <v>11</v>
      </c>
      <c r="J121" s="20"/>
    </row>
    <row r="122" spans="1:10" x14ac:dyDescent="0.25">
      <c r="A122" s="6" t="s">
        <v>183</v>
      </c>
      <c r="B122" s="6" t="s">
        <v>181</v>
      </c>
      <c r="C122" s="14" t="s">
        <v>184</v>
      </c>
      <c r="D122" s="33">
        <v>41592</v>
      </c>
      <c r="E122" s="33">
        <v>41568</v>
      </c>
      <c r="F122" s="32">
        <v>41590</v>
      </c>
      <c r="G122" s="6">
        <v>0.25</v>
      </c>
      <c r="H122" s="6">
        <v>0.15</v>
      </c>
      <c r="I122" s="6" t="s">
        <v>24</v>
      </c>
    </row>
    <row r="123" spans="1:10" x14ac:dyDescent="0.25">
      <c r="A123" s="6" t="s">
        <v>185</v>
      </c>
      <c r="B123" s="6" t="s">
        <v>181</v>
      </c>
      <c r="C123" s="14" t="s">
        <v>14</v>
      </c>
      <c r="D123" s="33">
        <v>41592</v>
      </c>
      <c r="E123" s="33">
        <v>41568</v>
      </c>
      <c r="F123" s="32">
        <v>41590</v>
      </c>
      <c r="G123" s="6">
        <v>1</v>
      </c>
      <c r="H123" s="6">
        <v>0.5</v>
      </c>
      <c r="I123" s="6" t="s">
        <v>24</v>
      </c>
    </row>
    <row r="124" spans="1:10" x14ac:dyDescent="0.25">
      <c r="A124" s="6" t="s">
        <v>186</v>
      </c>
      <c r="B124" s="6" t="s">
        <v>181</v>
      </c>
      <c r="C124" s="14" t="s">
        <v>18</v>
      </c>
      <c r="D124" s="33">
        <v>41592</v>
      </c>
      <c r="E124" s="33">
        <v>41568</v>
      </c>
      <c r="F124" s="32">
        <v>41590</v>
      </c>
      <c r="G124" s="6">
        <v>0.25</v>
      </c>
      <c r="H124" s="6">
        <v>0.25</v>
      </c>
      <c r="I124" s="6" t="s">
        <v>24</v>
      </c>
    </row>
    <row r="125" spans="1:10" x14ac:dyDescent="0.25">
      <c r="A125" s="6" t="s">
        <v>187</v>
      </c>
      <c r="B125" s="6" t="s">
        <v>181</v>
      </c>
      <c r="C125" s="14" t="s">
        <v>21</v>
      </c>
      <c r="D125" s="33">
        <v>41592</v>
      </c>
      <c r="E125" s="33">
        <v>41568</v>
      </c>
      <c r="F125" s="32">
        <v>41590</v>
      </c>
      <c r="G125" s="6">
        <v>0.15</v>
      </c>
      <c r="H125" s="6">
        <v>0.25</v>
      </c>
      <c r="I125" s="6" t="s">
        <v>15</v>
      </c>
    </row>
    <row r="126" spans="1:10" x14ac:dyDescent="0.25">
      <c r="A126" s="6" t="s">
        <v>188</v>
      </c>
      <c r="B126" s="6" t="s">
        <v>181</v>
      </c>
      <c r="C126" s="14" t="s">
        <v>23</v>
      </c>
      <c r="D126" s="33">
        <v>41592</v>
      </c>
      <c r="E126" s="33">
        <v>41568</v>
      </c>
      <c r="F126" s="32">
        <v>41590</v>
      </c>
      <c r="G126" s="6">
        <v>0.25</v>
      </c>
      <c r="H126" s="6">
        <v>0.25</v>
      </c>
      <c r="I126" s="6" t="s">
        <v>15</v>
      </c>
    </row>
    <row r="127" spans="1:10" x14ac:dyDescent="0.25">
      <c r="A127" s="6" t="s">
        <v>189</v>
      </c>
      <c r="B127" s="6" t="s">
        <v>181</v>
      </c>
      <c r="C127" s="14" t="s">
        <v>27</v>
      </c>
      <c r="D127" s="33">
        <v>41592</v>
      </c>
      <c r="E127" s="33">
        <v>41568</v>
      </c>
      <c r="F127" s="32">
        <v>41590</v>
      </c>
      <c r="G127" s="6">
        <v>0.5</v>
      </c>
      <c r="H127" s="6">
        <v>0.5</v>
      </c>
      <c r="I127" s="6" t="s">
        <v>28</v>
      </c>
    </row>
    <row r="128" spans="1:10" x14ac:dyDescent="0.25">
      <c r="A128" s="6" t="s">
        <v>190</v>
      </c>
      <c r="B128" s="6" t="s">
        <v>181</v>
      </c>
      <c r="C128" s="14" t="s">
        <v>36</v>
      </c>
      <c r="D128" s="33">
        <v>41592</v>
      </c>
      <c r="E128" s="33">
        <v>41568</v>
      </c>
      <c r="F128" s="32">
        <v>41588</v>
      </c>
      <c r="G128" s="6">
        <v>0.5</v>
      </c>
      <c r="H128" s="6">
        <v>0.25</v>
      </c>
      <c r="I128" s="6" t="s">
        <v>34</v>
      </c>
    </row>
    <row r="129" spans="1:10" s="11" customFormat="1" x14ac:dyDescent="0.25">
      <c r="A129" s="10">
        <v>21</v>
      </c>
      <c r="B129" s="10" t="s">
        <v>191</v>
      </c>
      <c r="C129" s="19" t="s">
        <v>192</v>
      </c>
      <c r="D129" s="35">
        <v>41592</v>
      </c>
      <c r="E129" s="35">
        <v>41568</v>
      </c>
      <c r="F129" s="35">
        <v>41590</v>
      </c>
      <c r="G129" s="10">
        <f>SUM(G130:G132)</f>
        <v>0.9</v>
      </c>
      <c r="H129" s="45">
        <f>SUM(H130:H132)</f>
        <v>0.65</v>
      </c>
      <c r="I129" s="10" t="s">
        <v>11</v>
      </c>
      <c r="J129" s="20"/>
    </row>
    <row r="130" spans="1:10" x14ac:dyDescent="0.25">
      <c r="A130" s="6" t="s">
        <v>193</v>
      </c>
      <c r="B130" s="6" t="s">
        <v>191</v>
      </c>
      <c r="C130" s="14" t="s">
        <v>194</v>
      </c>
      <c r="D130" s="33">
        <v>41592</v>
      </c>
      <c r="E130" s="33">
        <v>41568</v>
      </c>
      <c r="F130" s="32">
        <v>41587</v>
      </c>
      <c r="G130" s="6">
        <v>0.25</v>
      </c>
      <c r="H130" s="6">
        <v>0.25</v>
      </c>
      <c r="I130" s="6" t="s">
        <v>19</v>
      </c>
    </row>
    <row r="131" spans="1:10" x14ac:dyDescent="0.25">
      <c r="A131" s="6" t="s">
        <v>195</v>
      </c>
      <c r="B131" s="6" t="s">
        <v>191</v>
      </c>
      <c r="C131" s="14" t="s">
        <v>136</v>
      </c>
      <c r="D131" s="33">
        <v>41592</v>
      </c>
      <c r="E131" s="33">
        <v>41568</v>
      </c>
      <c r="F131" s="32">
        <v>41588</v>
      </c>
      <c r="G131" s="6">
        <v>0.15</v>
      </c>
      <c r="H131" s="6">
        <v>0.15</v>
      </c>
      <c r="I131" s="6" t="s">
        <v>31</v>
      </c>
    </row>
    <row r="132" spans="1:10" x14ac:dyDescent="0.25">
      <c r="A132" s="6" t="s">
        <v>196</v>
      </c>
      <c r="B132" s="6" t="s">
        <v>191</v>
      </c>
      <c r="C132" s="14" t="s">
        <v>27</v>
      </c>
      <c r="D132" s="33">
        <v>41592</v>
      </c>
      <c r="E132" s="33">
        <v>41568</v>
      </c>
      <c r="F132" s="32">
        <v>41590</v>
      </c>
      <c r="G132" s="6">
        <v>0.5</v>
      </c>
      <c r="H132" s="6">
        <v>0.25</v>
      </c>
      <c r="I132" s="6" t="s">
        <v>28</v>
      </c>
    </row>
    <row r="133" spans="1:10" s="11" customFormat="1" x14ac:dyDescent="0.25">
      <c r="A133" s="10">
        <v>22</v>
      </c>
      <c r="B133" s="10">
        <v>26</v>
      </c>
      <c r="C133" s="19" t="s">
        <v>197</v>
      </c>
      <c r="D133" s="35">
        <v>41592</v>
      </c>
      <c r="E133" s="35">
        <v>41568</v>
      </c>
      <c r="F133" s="35">
        <v>41563</v>
      </c>
      <c r="G133" s="10">
        <f>SUM(G134:G136)</f>
        <v>0.75</v>
      </c>
      <c r="H133" s="44">
        <f>SUM(H134:H136)</f>
        <v>1.25</v>
      </c>
      <c r="I133" s="10" t="s">
        <v>11</v>
      </c>
      <c r="J133" s="20"/>
    </row>
    <row r="134" spans="1:10" x14ac:dyDescent="0.25">
      <c r="A134" s="6" t="s">
        <v>198</v>
      </c>
      <c r="B134" s="6">
        <v>26</v>
      </c>
      <c r="C134" s="14" t="s">
        <v>118</v>
      </c>
      <c r="D134" s="33">
        <v>41592</v>
      </c>
      <c r="E134" s="33">
        <v>41568</v>
      </c>
      <c r="F134" s="33">
        <v>41562</v>
      </c>
      <c r="G134" s="6">
        <v>0.25</v>
      </c>
      <c r="H134" s="6">
        <v>0.5</v>
      </c>
      <c r="I134" s="21" t="s">
        <v>19</v>
      </c>
      <c r="J134" s="8" t="s">
        <v>199</v>
      </c>
    </row>
    <row r="135" spans="1:10" x14ac:dyDescent="0.25">
      <c r="A135" s="6" t="s">
        <v>200</v>
      </c>
      <c r="B135" s="6">
        <v>26</v>
      </c>
      <c r="C135" s="14" t="s">
        <v>120</v>
      </c>
      <c r="D135" s="33">
        <v>41592</v>
      </c>
      <c r="E135" s="33">
        <v>41568</v>
      </c>
      <c r="F135" s="33">
        <v>41563</v>
      </c>
      <c r="G135" s="6">
        <v>0.25</v>
      </c>
      <c r="H135" s="6">
        <v>0.25</v>
      </c>
      <c r="I135" s="21" t="s">
        <v>31</v>
      </c>
    </row>
    <row r="136" spans="1:10" x14ac:dyDescent="0.25">
      <c r="A136" s="6" t="s">
        <v>201</v>
      </c>
      <c r="B136" s="6">
        <v>26</v>
      </c>
      <c r="C136" s="14" t="s">
        <v>27</v>
      </c>
      <c r="D136" s="33">
        <v>41592</v>
      </c>
      <c r="E136" s="33">
        <v>41568</v>
      </c>
      <c r="F136" s="33">
        <v>41561</v>
      </c>
      <c r="G136" s="6">
        <v>0.25</v>
      </c>
      <c r="H136" s="6">
        <v>0.5</v>
      </c>
      <c r="I136" s="21" t="s">
        <v>28</v>
      </c>
      <c r="J136" s="8" t="s">
        <v>199</v>
      </c>
    </row>
    <row r="137" spans="1:10" s="11" customFormat="1" x14ac:dyDescent="0.25">
      <c r="A137" s="10">
        <v>23</v>
      </c>
      <c r="B137" s="10">
        <v>41</v>
      </c>
      <c r="C137" s="19" t="s">
        <v>202</v>
      </c>
      <c r="D137" s="35">
        <v>41592</v>
      </c>
      <c r="E137" s="35">
        <v>41568</v>
      </c>
      <c r="F137" s="35">
        <v>41591</v>
      </c>
      <c r="G137" s="10">
        <f>SUM(G138:G140)</f>
        <v>0.75</v>
      </c>
      <c r="H137" s="45">
        <f>SUM(H138:H140)</f>
        <v>0.75</v>
      </c>
      <c r="I137" s="10" t="s">
        <v>11</v>
      </c>
      <c r="J137" s="20"/>
    </row>
    <row r="138" spans="1:10" x14ac:dyDescent="0.25">
      <c r="A138" s="6" t="s">
        <v>203</v>
      </c>
      <c r="B138" s="6">
        <v>41</v>
      </c>
      <c r="C138" s="14" t="s">
        <v>204</v>
      </c>
      <c r="D138" s="33">
        <v>41592</v>
      </c>
      <c r="E138" s="33">
        <v>41568</v>
      </c>
      <c r="F138" s="32">
        <v>41588</v>
      </c>
      <c r="G138" s="6">
        <v>0.25</v>
      </c>
      <c r="H138" s="6">
        <v>0.25</v>
      </c>
      <c r="I138" s="6" t="s">
        <v>19</v>
      </c>
    </row>
    <row r="139" spans="1:10" x14ac:dyDescent="0.25">
      <c r="A139" s="6" t="s">
        <v>205</v>
      </c>
      <c r="B139" s="6">
        <v>41</v>
      </c>
      <c r="C139" s="14" t="s">
        <v>206</v>
      </c>
      <c r="D139" s="33">
        <v>41592</v>
      </c>
      <c r="E139" s="33">
        <v>41568</v>
      </c>
      <c r="F139" s="32">
        <v>41588</v>
      </c>
      <c r="G139" s="6">
        <v>0.25</v>
      </c>
      <c r="H139" s="6">
        <v>0.25</v>
      </c>
      <c r="I139" s="6" t="s">
        <v>19</v>
      </c>
    </row>
    <row r="140" spans="1:10" x14ac:dyDescent="0.25">
      <c r="A140" s="6" t="s">
        <v>207</v>
      </c>
      <c r="B140" s="6">
        <v>41</v>
      </c>
      <c r="C140" s="14" t="s">
        <v>208</v>
      </c>
      <c r="D140" s="33">
        <v>41592</v>
      </c>
      <c r="E140" s="33">
        <v>41568</v>
      </c>
      <c r="F140" s="32">
        <v>41591</v>
      </c>
      <c r="G140" s="6">
        <v>0.25</v>
      </c>
      <c r="H140" s="6">
        <v>0.25</v>
      </c>
      <c r="I140" s="6" t="s">
        <v>19</v>
      </c>
    </row>
    <row r="141" spans="1:10" s="11" customFormat="1" x14ac:dyDescent="0.25">
      <c r="A141" s="10">
        <v>24</v>
      </c>
      <c r="B141" s="10" t="s">
        <v>11</v>
      </c>
      <c r="C141" s="19" t="s">
        <v>209</v>
      </c>
      <c r="D141" s="35">
        <v>41592</v>
      </c>
      <c r="E141" s="35">
        <v>41568</v>
      </c>
      <c r="F141" s="35">
        <v>41591</v>
      </c>
      <c r="G141" s="10">
        <v>0.25</v>
      </c>
      <c r="H141" s="45">
        <v>0.25</v>
      </c>
      <c r="I141" s="10" t="s">
        <v>11</v>
      </c>
      <c r="J141" s="20"/>
    </row>
    <row r="142" spans="1:10" s="29" customFormat="1" x14ac:dyDescent="0.25">
      <c r="A142" s="21" t="s">
        <v>210</v>
      </c>
      <c r="B142" s="21"/>
      <c r="C142" s="14" t="s">
        <v>226</v>
      </c>
      <c r="D142" s="33">
        <v>41592</v>
      </c>
      <c r="E142" s="33">
        <v>41568</v>
      </c>
      <c r="F142" s="33">
        <v>41591</v>
      </c>
      <c r="G142" s="50">
        <v>0.25</v>
      </c>
      <c r="H142" s="21">
        <v>0.25</v>
      </c>
      <c r="I142" s="21" t="s">
        <v>24</v>
      </c>
      <c r="J142" s="15"/>
    </row>
    <row r="143" spans="1:10" s="11" customFormat="1" x14ac:dyDescent="0.25">
      <c r="A143" s="10">
        <v>25</v>
      </c>
      <c r="B143" s="10">
        <v>9</v>
      </c>
      <c r="C143" s="19" t="s">
        <v>211</v>
      </c>
      <c r="D143" s="35">
        <v>41592</v>
      </c>
      <c r="E143" s="35">
        <v>41568</v>
      </c>
      <c r="F143" s="35">
        <v>41590</v>
      </c>
      <c r="G143" s="10">
        <f>SUM(G144:G151)</f>
        <v>6.5</v>
      </c>
      <c r="H143" s="44">
        <f>SUM(H144:H151)</f>
        <v>6.75</v>
      </c>
      <c r="I143" s="10" t="s">
        <v>11</v>
      </c>
      <c r="J143" s="20"/>
    </row>
    <row r="144" spans="1:10" x14ac:dyDescent="0.25">
      <c r="A144" s="13" t="s">
        <v>212</v>
      </c>
      <c r="B144" s="6">
        <v>9</v>
      </c>
      <c r="C144" s="14" t="s">
        <v>213</v>
      </c>
      <c r="D144" s="33">
        <v>41592</v>
      </c>
      <c r="E144" s="33">
        <v>41568</v>
      </c>
      <c r="F144" s="32">
        <v>41589</v>
      </c>
      <c r="G144" s="6">
        <v>1</v>
      </c>
      <c r="H144" s="6">
        <v>1.5</v>
      </c>
      <c r="I144" s="6" t="s">
        <v>31</v>
      </c>
    </row>
    <row r="145" spans="1:10" x14ac:dyDescent="0.25">
      <c r="A145" s="13" t="s">
        <v>214</v>
      </c>
      <c r="B145" s="6">
        <v>9</v>
      </c>
      <c r="C145" s="14" t="s">
        <v>215</v>
      </c>
      <c r="D145" s="33">
        <v>41592</v>
      </c>
      <c r="E145" s="33">
        <v>41568</v>
      </c>
      <c r="F145" s="32">
        <v>41589</v>
      </c>
      <c r="G145" s="6">
        <v>0.5</v>
      </c>
      <c r="H145" s="6">
        <v>0.5</v>
      </c>
      <c r="I145" s="6" t="s">
        <v>31</v>
      </c>
    </row>
    <row r="146" spans="1:10" x14ac:dyDescent="0.25">
      <c r="A146" s="13" t="s">
        <v>216</v>
      </c>
      <c r="B146" s="6">
        <v>9</v>
      </c>
      <c r="C146" s="14" t="s">
        <v>217</v>
      </c>
      <c r="D146" s="33">
        <v>41592</v>
      </c>
      <c r="E146" s="33">
        <v>41568</v>
      </c>
      <c r="F146" s="32">
        <v>41589</v>
      </c>
      <c r="G146" s="6">
        <v>2</v>
      </c>
      <c r="H146" s="6">
        <v>1.5</v>
      </c>
      <c r="I146" s="6" t="s">
        <v>31</v>
      </c>
    </row>
    <row r="147" spans="1:10" x14ac:dyDescent="0.25">
      <c r="A147" s="13" t="s">
        <v>218</v>
      </c>
      <c r="B147" s="6">
        <v>9</v>
      </c>
      <c r="C147" s="14" t="s">
        <v>21</v>
      </c>
      <c r="D147" s="33">
        <v>41592</v>
      </c>
      <c r="E147" s="33">
        <v>41568</v>
      </c>
      <c r="F147" s="32">
        <v>41589</v>
      </c>
      <c r="G147" s="6">
        <v>0.25</v>
      </c>
      <c r="H147" s="6">
        <v>0.5</v>
      </c>
      <c r="I147" s="6" t="s">
        <v>31</v>
      </c>
    </row>
    <row r="148" spans="1:10" x14ac:dyDescent="0.25">
      <c r="A148" s="13" t="s">
        <v>219</v>
      </c>
      <c r="B148" s="6">
        <v>9</v>
      </c>
      <c r="C148" s="14" t="s">
        <v>23</v>
      </c>
      <c r="D148" s="33">
        <v>41592</v>
      </c>
      <c r="E148" s="33">
        <v>41568</v>
      </c>
      <c r="F148" s="32">
        <v>41589</v>
      </c>
      <c r="G148" s="6">
        <v>0.25</v>
      </c>
      <c r="H148" s="6">
        <v>0.25</v>
      </c>
      <c r="I148" s="6" t="s">
        <v>31</v>
      </c>
    </row>
    <row r="149" spans="1:10" x14ac:dyDescent="0.25">
      <c r="A149" s="13" t="s">
        <v>220</v>
      </c>
      <c r="B149" s="6">
        <v>9</v>
      </c>
      <c r="C149" s="14" t="s">
        <v>221</v>
      </c>
      <c r="D149" s="33">
        <v>41592</v>
      </c>
      <c r="E149" s="33">
        <v>41568</v>
      </c>
      <c r="F149" s="32">
        <v>41589</v>
      </c>
      <c r="G149" s="18">
        <v>1.5</v>
      </c>
      <c r="H149" s="6">
        <v>1</v>
      </c>
      <c r="I149" s="6" t="s">
        <v>31</v>
      </c>
    </row>
    <row r="150" spans="1:10" x14ac:dyDescent="0.25">
      <c r="A150" s="13" t="s">
        <v>222</v>
      </c>
      <c r="B150" s="6">
        <v>9</v>
      </c>
      <c r="C150" s="14" t="s">
        <v>27</v>
      </c>
      <c r="D150" s="33">
        <v>41592</v>
      </c>
      <c r="E150" s="33">
        <v>41568</v>
      </c>
      <c r="F150" s="32">
        <v>41590</v>
      </c>
      <c r="G150" s="6">
        <v>0.5</v>
      </c>
      <c r="H150" s="6">
        <v>0.5</v>
      </c>
      <c r="I150" s="6" t="s">
        <v>28</v>
      </c>
    </row>
    <row r="151" spans="1:10" x14ac:dyDescent="0.25">
      <c r="A151" s="13" t="s">
        <v>223</v>
      </c>
      <c r="B151" s="6">
        <v>9</v>
      </c>
      <c r="C151" s="14" t="s">
        <v>36</v>
      </c>
      <c r="D151" s="33">
        <v>41592</v>
      </c>
      <c r="E151" s="33">
        <v>41568</v>
      </c>
      <c r="F151" s="32">
        <v>41590</v>
      </c>
      <c r="G151" s="18">
        <v>0.5</v>
      </c>
      <c r="H151" s="18">
        <v>1</v>
      </c>
      <c r="I151" s="6" t="s">
        <v>31</v>
      </c>
    </row>
    <row r="152" spans="1:10" s="11" customFormat="1" x14ac:dyDescent="0.25">
      <c r="A152" s="10">
        <v>26</v>
      </c>
      <c r="B152" s="10" t="s">
        <v>227</v>
      </c>
      <c r="C152" s="19" t="s">
        <v>229</v>
      </c>
      <c r="D152" s="35">
        <v>41624</v>
      </c>
      <c r="E152" s="35">
        <v>41603</v>
      </c>
      <c r="F152" s="35"/>
      <c r="G152" s="10">
        <f>SUM(G153:G156)</f>
        <v>0.5</v>
      </c>
      <c r="H152" s="10">
        <f>SUM(H153:H156)</f>
        <v>0.5</v>
      </c>
      <c r="I152" s="10" t="s">
        <v>11</v>
      </c>
      <c r="J152" s="20"/>
    </row>
    <row r="153" spans="1:10" s="29" customFormat="1" x14ac:dyDescent="0.25">
      <c r="A153" s="21" t="s">
        <v>258</v>
      </c>
      <c r="B153" s="21" t="s">
        <v>227</v>
      </c>
      <c r="C153" s="29" t="s">
        <v>306</v>
      </c>
      <c r="D153" s="32">
        <v>41624</v>
      </c>
      <c r="E153" s="33">
        <v>41609</v>
      </c>
      <c r="F153" s="33"/>
      <c r="G153" s="21"/>
      <c r="H153" s="21"/>
      <c r="I153" s="21" t="s">
        <v>19</v>
      </c>
      <c r="J153" s="15"/>
    </row>
    <row r="154" spans="1:10" s="29" customFormat="1" x14ac:dyDescent="0.25">
      <c r="A154" s="21" t="s">
        <v>259</v>
      </c>
      <c r="B154" s="21" t="s">
        <v>227</v>
      </c>
      <c r="C154" s="29" t="s">
        <v>308</v>
      </c>
      <c r="D154" s="32">
        <v>41624</v>
      </c>
      <c r="E154" s="33">
        <v>41609</v>
      </c>
      <c r="F154" s="33"/>
      <c r="G154" s="21"/>
      <c r="H154" s="21"/>
      <c r="I154" s="21" t="s">
        <v>24</v>
      </c>
      <c r="J154" s="15"/>
    </row>
    <row r="155" spans="1:10" s="29" customFormat="1" x14ac:dyDescent="0.25">
      <c r="A155" s="21" t="s">
        <v>260</v>
      </c>
      <c r="B155" s="21" t="s">
        <v>227</v>
      </c>
      <c r="C155" s="29" t="s">
        <v>36</v>
      </c>
      <c r="D155" s="32">
        <v>41624</v>
      </c>
      <c r="E155" s="33">
        <v>41609</v>
      </c>
      <c r="F155" s="33">
        <v>41620</v>
      </c>
      <c r="G155" s="21">
        <v>0.5</v>
      </c>
      <c r="H155" s="21">
        <v>0.5</v>
      </c>
      <c r="I155" s="6" t="s">
        <v>34</v>
      </c>
      <c r="J155" s="15" t="s">
        <v>343</v>
      </c>
    </row>
    <row r="156" spans="1:10" s="29" customFormat="1" x14ac:dyDescent="0.25">
      <c r="A156" s="21" t="s">
        <v>307</v>
      </c>
      <c r="B156" s="21" t="s">
        <v>227</v>
      </c>
      <c r="C156" s="29" t="s">
        <v>309</v>
      </c>
      <c r="D156" s="32">
        <v>41624</v>
      </c>
      <c r="E156" s="33">
        <v>41609</v>
      </c>
      <c r="F156" s="33"/>
      <c r="G156" s="21"/>
      <c r="H156" s="21"/>
      <c r="I156" s="21" t="s">
        <v>15</v>
      </c>
      <c r="J156" s="15"/>
    </row>
    <row r="157" spans="1:10" s="11" customFormat="1" x14ac:dyDescent="0.25">
      <c r="A157" s="10">
        <v>27</v>
      </c>
      <c r="B157" s="10" t="s">
        <v>230</v>
      </c>
      <c r="C157" s="19" t="s">
        <v>228</v>
      </c>
      <c r="D157" s="35">
        <v>41624</v>
      </c>
      <c r="E157" s="35">
        <v>41603</v>
      </c>
      <c r="F157" s="35"/>
      <c r="G157" s="10">
        <f>SUM(G158:G160)</f>
        <v>0.25</v>
      </c>
      <c r="H157" s="10">
        <f>SUM(H158:H160)</f>
        <v>0.15</v>
      </c>
      <c r="I157" s="10" t="s">
        <v>11</v>
      </c>
      <c r="J157" s="20"/>
    </row>
    <row r="158" spans="1:10" x14ac:dyDescent="0.25">
      <c r="A158" s="21" t="s">
        <v>261</v>
      </c>
      <c r="B158" s="6" t="s">
        <v>230</v>
      </c>
      <c r="C158" s="29" t="s">
        <v>306</v>
      </c>
      <c r="D158" s="32">
        <v>41624</v>
      </c>
      <c r="E158" s="33">
        <v>41609</v>
      </c>
      <c r="I158" s="21" t="s">
        <v>19</v>
      </c>
    </row>
    <row r="159" spans="1:10" x14ac:dyDescent="0.25">
      <c r="A159" s="21" t="s">
        <v>262</v>
      </c>
      <c r="B159" s="6" t="s">
        <v>230</v>
      </c>
      <c r="C159" s="29" t="s">
        <v>36</v>
      </c>
      <c r="D159" s="32">
        <v>41624</v>
      </c>
      <c r="E159" s="33">
        <v>41609</v>
      </c>
      <c r="F159" s="33">
        <v>41620</v>
      </c>
      <c r="G159" s="6">
        <v>0.25</v>
      </c>
      <c r="H159" s="6">
        <v>0.15</v>
      </c>
      <c r="I159" s="6" t="s">
        <v>34</v>
      </c>
      <c r="J159" s="8" t="s">
        <v>344</v>
      </c>
    </row>
    <row r="160" spans="1:10" x14ac:dyDescent="0.25">
      <c r="A160" s="21" t="s">
        <v>263</v>
      </c>
      <c r="B160" s="6" t="s">
        <v>230</v>
      </c>
      <c r="C160" s="29" t="s">
        <v>309</v>
      </c>
      <c r="D160" s="32">
        <v>41624</v>
      </c>
      <c r="E160" s="33">
        <v>41609</v>
      </c>
      <c r="I160" s="6" t="s">
        <v>15</v>
      </c>
    </row>
    <row r="161" spans="1:10" s="11" customFormat="1" x14ac:dyDescent="0.25">
      <c r="A161" s="10">
        <v>28</v>
      </c>
      <c r="B161" s="10" t="s">
        <v>231</v>
      </c>
      <c r="C161" s="19" t="s">
        <v>234</v>
      </c>
      <c r="D161" s="35">
        <v>41624</v>
      </c>
      <c r="E161" s="35">
        <v>41603</v>
      </c>
      <c r="F161" s="35"/>
      <c r="G161" s="10">
        <f>SUM(G162:G165)</f>
        <v>0.25</v>
      </c>
      <c r="H161" s="10">
        <f>SUM(H162:H165)</f>
        <v>0.25</v>
      </c>
      <c r="I161" s="10" t="s">
        <v>11</v>
      </c>
      <c r="J161" s="20"/>
    </row>
    <row r="162" spans="1:10" x14ac:dyDescent="0.25">
      <c r="A162" s="21" t="s">
        <v>264</v>
      </c>
      <c r="B162" s="6" t="s">
        <v>231</v>
      </c>
      <c r="C162" s="29" t="s">
        <v>306</v>
      </c>
      <c r="D162" s="32">
        <v>41624</v>
      </c>
      <c r="E162" s="33">
        <v>41609</v>
      </c>
      <c r="I162" s="52" t="s">
        <v>19</v>
      </c>
    </row>
    <row r="163" spans="1:10" x14ac:dyDescent="0.25">
      <c r="A163" s="21" t="s">
        <v>265</v>
      </c>
      <c r="B163" s="6" t="s">
        <v>231</v>
      </c>
      <c r="C163" s="29" t="s">
        <v>308</v>
      </c>
      <c r="D163" s="32">
        <v>41624</v>
      </c>
      <c r="E163" s="33">
        <v>41609</v>
      </c>
      <c r="I163" s="6" t="s">
        <v>24</v>
      </c>
    </row>
    <row r="164" spans="1:10" x14ac:dyDescent="0.25">
      <c r="A164" s="21" t="s">
        <v>266</v>
      </c>
      <c r="B164" s="6" t="s">
        <v>231</v>
      </c>
      <c r="C164" s="29" t="s">
        <v>36</v>
      </c>
      <c r="D164" s="32">
        <v>41624</v>
      </c>
      <c r="E164" s="33">
        <v>41609</v>
      </c>
      <c r="G164" s="6">
        <v>0.25</v>
      </c>
      <c r="H164" s="6">
        <v>0.25</v>
      </c>
      <c r="I164" s="6" t="s">
        <v>34</v>
      </c>
    </row>
    <row r="165" spans="1:10" x14ac:dyDescent="0.25">
      <c r="A165" s="21" t="s">
        <v>310</v>
      </c>
      <c r="B165" s="6" t="s">
        <v>231</v>
      </c>
      <c r="C165" s="29" t="s">
        <v>309</v>
      </c>
      <c r="D165" s="32">
        <v>41624</v>
      </c>
      <c r="E165" s="33">
        <v>41609</v>
      </c>
      <c r="I165" s="6" t="s">
        <v>15</v>
      </c>
    </row>
    <row r="166" spans="1:10" s="11" customFormat="1" x14ac:dyDescent="0.25">
      <c r="A166" s="10">
        <v>29</v>
      </c>
      <c r="B166" s="10" t="s">
        <v>232</v>
      </c>
      <c r="C166" s="19" t="s">
        <v>235</v>
      </c>
      <c r="D166" s="35">
        <v>41624</v>
      </c>
      <c r="E166" s="35">
        <v>41603</v>
      </c>
      <c r="F166" s="35"/>
      <c r="G166" s="10">
        <f>SUM(G167:G170)</f>
        <v>0.25</v>
      </c>
      <c r="H166" s="10">
        <f>SUM(H167:H170)</f>
        <v>0.25</v>
      </c>
      <c r="I166" s="10" t="s">
        <v>11</v>
      </c>
      <c r="J166" s="20"/>
    </row>
    <row r="167" spans="1:10" x14ac:dyDescent="0.25">
      <c r="A167" s="21" t="s">
        <v>267</v>
      </c>
      <c r="B167" s="6" t="s">
        <v>232</v>
      </c>
      <c r="C167" s="29" t="s">
        <v>306</v>
      </c>
      <c r="D167" s="32">
        <v>41624</v>
      </c>
      <c r="E167" s="33">
        <v>41609</v>
      </c>
      <c r="I167" s="52" t="s">
        <v>19</v>
      </c>
    </row>
    <row r="168" spans="1:10" x14ac:dyDescent="0.25">
      <c r="A168" s="21" t="s">
        <v>269</v>
      </c>
      <c r="B168" s="6" t="s">
        <v>232</v>
      </c>
      <c r="C168" s="29" t="s">
        <v>308</v>
      </c>
      <c r="D168" s="32">
        <v>41624</v>
      </c>
      <c r="E168" s="33">
        <v>41609</v>
      </c>
      <c r="I168" s="6" t="s">
        <v>24</v>
      </c>
    </row>
    <row r="169" spans="1:10" x14ac:dyDescent="0.25">
      <c r="A169" s="21" t="s">
        <v>268</v>
      </c>
      <c r="B169" s="6" t="s">
        <v>232</v>
      </c>
      <c r="C169" s="29" t="s">
        <v>36</v>
      </c>
      <c r="D169" s="32">
        <v>41624</v>
      </c>
      <c r="E169" s="33">
        <v>41609</v>
      </c>
      <c r="F169" s="33">
        <v>41620</v>
      </c>
      <c r="G169" s="6">
        <v>0.25</v>
      </c>
      <c r="H169" s="6">
        <v>0.25</v>
      </c>
      <c r="I169" s="6" t="s">
        <v>34</v>
      </c>
      <c r="J169" s="8" t="s">
        <v>345</v>
      </c>
    </row>
    <row r="170" spans="1:10" x14ac:dyDescent="0.25">
      <c r="A170" s="21" t="s">
        <v>311</v>
      </c>
      <c r="B170" s="6" t="s">
        <v>232</v>
      </c>
      <c r="C170" s="29" t="s">
        <v>309</v>
      </c>
      <c r="D170" s="32">
        <v>41624</v>
      </c>
      <c r="E170" s="33">
        <v>41609</v>
      </c>
      <c r="I170" s="6" t="s">
        <v>15</v>
      </c>
    </row>
    <row r="171" spans="1:10" s="11" customFormat="1" x14ac:dyDescent="0.25">
      <c r="A171" s="10">
        <v>30</v>
      </c>
      <c r="B171" s="10" t="s">
        <v>233</v>
      </c>
      <c r="C171" s="19" t="s">
        <v>236</v>
      </c>
      <c r="D171" s="35">
        <v>41624</v>
      </c>
      <c r="E171" s="35">
        <v>41603</v>
      </c>
      <c r="F171" s="35"/>
      <c r="G171" s="10">
        <f>SUM(G172:G174)</f>
        <v>0.25</v>
      </c>
      <c r="H171" s="10">
        <f>SUM(H172:H174)</f>
        <v>0.2</v>
      </c>
      <c r="I171" s="10" t="s">
        <v>11</v>
      </c>
      <c r="J171" s="20"/>
    </row>
    <row r="172" spans="1:10" x14ac:dyDescent="0.25">
      <c r="A172" s="21" t="s">
        <v>270</v>
      </c>
      <c r="B172" s="6" t="s">
        <v>233</v>
      </c>
      <c r="C172" s="29" t="s">
        <v>306</v>
      </c>
      <c r="D172" s="32">
        <v>41624</v>
      </c>
      <c r="E172" s="33">
        <v>41609</v>
      </c>
      <c r="G172" s="43"/>
      <c r="I172" s="52" t="s">
        <v>19</v>
      </c>
    </row>
    <row r="173" spans="1:10" x14ac:dyDescent="0.25">
      <c r="A173" s="21" t="s">
        <v>272</v>
      </c>
      <c r="B173" s="6" t="s">
        <v>233</v>
      </c>
      <c r="C173" s="29" t="s">
        <v>36</v>
      </c>
      <c r="D173" s="32">
        <v>41624</v>
      </c>
      <c r="E173" s="33">
        <v>41609</v>
      </c>
      <c r="F173" s="33">
        <v>41620</v>
      </c>
      <c r="G173" s="18">
        <v>0.25</v>
      </c>
      <c r="H173" s="6">
        <v>0.2</v>
      </c>
      <c r="I173" s="6" t="s">
        <v>34</v>
      </c>
      <c r="J173" s="8" t="s">
        <v>342</v>
      </c>
    </row>
    <row r="174" spans="1:10" x14ac:dyDescent="0.25">
      <c r="A174" s="21" t="s">
        <v>271</v>
      </c>
      <c r="B174" s="6" t="s">
        <v>233</v>
      </c>
      <c r="C174" s="29" t="s">
        <v>309</v>
      </c>
      <c r="D174" s="32">
        <v>41624</v>
      </c>
      <c r="E174" s="33">
        <v>41609</v>
      </c>
      <c r="G174" s="43"/>
      <c r="I174" s="6" t="s">
        <v>15</v>
      </c>
    </row>
    <row r="175" spans="1:10" s="11" customFormat="1" x14ac:dyDescent="0.25">
      <c r="A175" s="10">
        <v>31</v>
      </c>
      <c r="B175" s="10" t="s">
        <v>237</v>
      </c>
      <c r="C175" s="19" t="s">
        <v>238</v>
      </c>
      <c r="D175" s="35">
        <v>41624</v>
      </c>
      <c r="E175" s="35">
        <v>41603</v>
      </c>
      <c r="F175" s="35"/>
      <c r="G175" s="10">
        <f>SUM(G176:G179)</f>
        <v>0</v>
      </c>
      <c r="H175" s="10">
        <f>SUM(H176:H179)</f>
        <v>0</v>
      </c>
      <c r="I175" s="10" t="s">
        <v>11</v>
      </c>
      <c r="J175" s="20"/>
    </row>
    <row r="176" spans="1:10" x14ac:dyDescent="0.25">
      <c r="A176" s="21" t="s">
        <v>273</v>
      </c>
      <c r="B176" s="6" t="s">
        <v>237</v>
      </c>
      <c r="C176" s="7" t="s">
        <v>338</v>
      </c>
      <c r="D176" s="53">
        <v>41624</v>
      </c>
      <c r="E176" s="33">
        <v>41609</v>
      </c>
      <c r="I176" s="6" t="s">
        <v>19</v>
      </c>
    </row>
    <row r="177" spans="1:10" x14ac:dyDescent="0.25">
      <c r="A177" s="21" t="s">
        <v>274</v>
      </c>
      <c r="B177" s="6" t="s">
        <v>237</v>
      </c>
      <c r="C177" s="7" t="s">
        <v>339</v>
      </c>
      <c r="D177" s="53">
        <v>41624</v>
      </c>
      <c r="E177" s="33">
        <v>41609</v>
      </c>
      <c r="I177" s="6" t="s">
        <v>24</v>
      </c>
    </row>
    <row r="178" spans="1:10" x14ac:dyDescent="0.25">
      <c r="A178" s="21" t="s">
        <v>275</v>
      </c>
      <c r="B178" s="6" t="s">
        <v>237</v>
      </c>
      <c r="C178" s="7" t="s">
        <v>340</v>
      </c>
      <c r="D178" s="53">
        <v>41624</v>
      </c>
      <c r="E178" s="33">
        <v>41609</v>
      </c>
      <c r="I178" s="6" t="s">
        <v>28</v>
      </c>
    </row>
    <row r="179" spans="1:10" x14ac:dyDescent="0.25">
      <c r="A179" s="21" t="s">
        <v>275</v>
      </c>
      <c r="B179" s="6" t="s">
        <v>237</v>
      </c>
      <c r="C179" s="7" t="s">
        <v>341</v>
      </c>
      <c r="D179" s="54">
        <v>41624</v>
      </c>
      <c r="E179" s="33">
        <v>41609</v>
      </c>
      <c r="I179" s="6" t="s">
        <v>28</v>
      </c>
    </row>
    <row r="180" spans="1:10" s="11" customFormat="1" x14ac:dyDescent="0.25">
      <c r="A180" s="10">
        <v>32</v>
      </c>
      <c r="B180" s="10" t="s">
        <v>239</v>
      </c>
      <c r="C180" s="19" t="s">
        <v>240</v>
      </c>
      <c r="D180" s="31">
        <v>41624</v>
      </c>
      <c r="E180" s="35">
        <v>41603</v>
      </c>
      <c r="F180" s="35"/>
      <c r="G180" s="10">
        <f>SUM(G181:G184)</f>
        <v>0.25</v>
      </c>
      <c r="H180" s="10">
        <f>SUM(H181:H184)</f>
        <v>0.15</v>
      </c>
      <c r="I180" s="10" t="s">
        <v>11</v>
      </c>
      <c r="J180" s="20"/>
    </row>
    <row r="181" spans="1:10" x14ac:dyDescent="0.25">
      <c r="A181" s="21" t="s">
        <v>276</v>
      </c>
      <c r="B181" s="6" t="s">
        <v>239</v>
      </c>
      <c r="C181" s="29" t="s">
        <v>306</v>
      </c>
      <c r="D181" s="32">
        <v>41624</v>
      </c>
      <c r="E181" s="33">
        <v>41609</v>
      </c>
      <c r="I181" s="52" t="s">
        <v>19</v>
      </c>
    </row>
    <row r="182" spans="1:10" x14ac:dyDescent="0.25">
      <c r="A182" s="21" t="s">
        <v>277</v>
      </c>
      <c r="B182" s="6" t="s">
        <v>239</v>
      </c>
      <c r="C182" s="29" t="s">
        <v>308</v>
      </c>
      <c r="D182" s="32">
        <v>41624</v>
      </c>
      <c r="E182" s="33">
        <v>41609</v>
      </c>
      <c r="I182" s="6" t="s">
        <v>24</v>
      </c>
    </row>
    <row r="183" spans="1:10" x14ac:dyDescent="0.25">
      <c r="A183" s="21" t="s">
        <v>278</v>
      </c>
      <c r="B183" s="6" t="s">
        <v>239</v>
      </c>
      <c r="C183" s="29" t="s">
        <v>36</v>
      </c>
      <c r="D183" s="32">
        <v>41624</v>
      </c>
      <c r="E183" s="33">
        <v>41609</v>
      </c>
      <c r="F183" s="33">
        <v>41620</v>
      </c>
      <c r="G183" s="6">
        <v>0.25</v>
      </c>
      <c r="H183" s="6">
        <v>0.15</v>
      </c>
      <c r="I183" s="6" t="s">
        <v>34</v>
      </c>
    </row>
    <row r="184" spans="1:10" x14ac:dyDescent="0.25">
      <c r="A184" s="21" t="s">
        <v>312</v>
      </c>
      <c r="B184" s="6" t="s">
        <v>239</v>
      </c>
      <c r="C184" s="29" t="s">
        <v>309</v>
      </c>
      <c r="D184" s="32">
        <v>41624</v>
      </c>
      <c r="E184" s="33">
        <v>41609</v>
      </c>
      <c r="I184" s="6" t="s">
        <v>15</v>
      </c>
    </row>
    <row r="185" spans="1:10" s="11" customFormat="1" x14ac:dyDescent="0.25">
      <c r="A185" s="10">
        <v>33</v>
      </c>
      <c r="B185" s="10" t="s">
        <v>241</v>
      </c>
      <c r="C185" s="19" t="s">
        <v>242</v>
      </c>
      <c r="D185" s="35">
        <v>41624</v>
      </c>
      <c r="E185" s="35">
        <v>41603</v>
      </c>
      <c r="F185" s="35"/>
      <c r="G185" s="10">
        <f>SUM(G186:G189)</f>
        <v>0.25</v>
      </c>
      <c r="H185" s="10">
        <f>SUM(H186:H189)</f>
        <v>0.25</v>
      </c>
      <c r="I185" s="10" t="s">
        <v>11</v>
      </c>
      <c r="J185" s="20"/>
    </row>
    <row r="186" spans="1:10" x14ac:dyDescent="0.25">
      <c r="A186" s="21" t="s">
        <v>279</v>
      </c>
      <c r="B186" s="6" t="s">
        <v>241</v>
      </c>
      <c r="C186" s="29" t="s">
        <v>306</v>
      </c>
      <c r="D186" s="32">
        <v>41624</v>
      </c>
      <c r="E186" s="33">
        <v>41609</v>
      </c>
      <c r="I186" s="52" t="s">
        <v>19</v>
      </c>
    </row>
    <row r="187" spans="1:10" x14ac:dyDescent="0.25">
      <c r="A187" s="21" t="s">
        <v>280</v>
      </c>
      <c r="B187" s="6" t="s">
        <v>241</v>
      </c>
      <c r="C187" s="29" t="s">
        <v>308</v>
      </c>
      <c r="D187" s="32">
        <v>41624</v>
      </c>
      <c r="E187" s="33">
        <v>41609</v>
      </c>
      <c r="I187" s="6" t="s">
        <v>24</v>
      </c>
    </row>
    <row r="188" spans="1:10" x14ac:dyDescent="0.25">
      <c r="A188" s="21" t="s">
        <v>281</v>
      </c>
      <c r="B188" s="6" t="s">
        <v>241</v>
      </c>
      <c r="C188" s="29" t="s">
        <v>36</v>
      </c>
      <c r="D188" s="32">
        <v>41624</v>
      </c>
      <c r="E188" s="33">
        <v>41609</v>
      </c>
      <c r="F188" s="33">
        <v>41620</v>
      </c>
      <c r="G188" s="6">
        <v>0.25</v>
      </c>
      <c r="H188" s="6">
        <v>0.25</v>
      </c>
      <c r="I188" s="6" t="s">
        <v>34</v>
      </c>
      <c r="J188" s="8" t="s">
        <v>346</v>
      </c>
    </row>
    <row r="189" spans="1:10" x14ac:dyDescent="0.25">
      <c r="A189" s="21" t="s">
        <v>313</v>
      </c>
      <c r="B189" s="6" t="s">
        <v>241</v>
      </c>
      <c r="C189" s="29" t="s">
        <v>309</v>
      </c>
      <c r="D189" s="32">
        <v>41624</v>
      </c>
      <c r="E189" s="33">
        <v>41609</v>
      </c>
      <c r="I189" s="6" t="s">
        <v>15</v>
      </c>
    </row>
    <row r="190" spans="1:10" s="11" customFormat="1" x14ac:dyDescent="0.25">
      <c r="A190" s="10">
        <v>34</v>
      </c>
      <c r="B190" s="10" t="s">
        <v>243</v>
      </c>
      <c r="C190" s="19" t="s">
        <v>244</v>
      </c>
      <c r="D190" s="35">
        <v>41624</v>
      </c>
      <c r="E190" s="35">
        <v>41603</v>
      </c>
      <c r="F190" s="35"/>
      <c r="G190" s="10">
        <f>SUM(G191:G193)</f>
        <v>0.25</v>
      </c>
      <c r="H190" s="10">
        <f>SUM(H191:H193)</f>
        <v>0.15</v>
      </c>
      <c r="I190" s="10" t="s">
        <v>11</v>
      </c>
      <c r="J190" s="20"/>
    </row>
    <row r="191" spans="1:10" x14ac:dyDescent="0.25">
      <c r="A191" s="21" t="s">
        <v>282</v>
      </c>
      <c r="B191" s="6" t="s">
        <v>243</v>
      </c>
      <c r="C191" s="29" t="s">
        <v>306</v>
      </c>
      <c r="D191" s="32">
        <v>41624</v>
      </c>
      <c r="E191" s="33">
        <v>41609</v>
      </c>
      <c r="I191" s="52" t="s">
        <v>19</v>
      </c>
    </row>
    <row r="192" spans="1:10" x14ac:dyDescent="0.25">
      <c r="A192" s="21" t="s">
        <v>283</v>
      </c>
      <c r="B192" s="6" t="s">
        <v>243</v>
      </c>
      <c r="C192" s="29" t="s">
        <v>36</v>
      </c>
      <c r="D192" s="32">
        <v>41624</v>
      </c>
      <c r="E192" s="33">
        <v>41609</v>
      </c>
      <c r="F192" s="33">
        <v>41620</v>
      </c>
      <c r="G192" s="6">
        <v>0.25</v>
      </c>
      <c r="H192" s="6">
        <v>0.15</v>
      </c>
      <c r="I192" s="6" t="s">
        <v>34</v>
      </c>
      <c r="J192" s="8" t="s">
        <v>347</v>
      </c>
    </row>
    <row r="193" spans="1:10" x14ac:dyDescent="0.25">
      <c r="A193" s="21" t="s">
        <v>284</v>
      </c>
      <c r="B193" s="6" t="s">
        <v>243</v>
      </c>
      <c r="C193" s="29" t="s">
        <v>309</v>
      </c>
      <c r="D193" s="32">
        <v>41624</v>
      </c>
      <c r="E193" s="33">
        <v>41609</v>
      </c>
      <c r="I193" s="6" t="s">
        <v>15</v>
      </c>
    </row>
    <row r="194" spans="1:10" s="11" customFormat="1" x14ac:dyDescent="0.25">
      <c r="A194" s="10">
        <v>35</v>
      </c>
      <c r="B194" s="10" t="s">
        <v>245</v>
      </c>
      <c r="C194" s="19" t="s">
        <v>250</v>
      </c>
      <c r="D194" s="35">
        <v>41624</v>
      </c>
      <c r="E194" s="35">
        <v>41603</v>
      </c>
      <c r="F194" s="35"/>
      <c r="G194" s="10">
        <f>SUM(G195:G198)</f>
        <v>0.25</v>
      </c>
      <c r="H194" s="10">
        <f>SUM(H195:H198)</f>
        <v>0</v>
      </c>
      <c r="I194" s="10" t="s">
        <v>11</v>
      </c>
      <c r="J194" s="20"/>
    </row>
    <row r="195" spans="1:10" x14ac:dyDescent="0.25">
      <c r="A195" s="21" t="s">
        <v>285</v>
      </c>
      <c r="B195" s="6" t="s">
        <v>245</v>
      </c>
      <c r="C195" s="29" t="s">
        <v>306</v>
      </c>
      <c r="D195" s="32">
        <v>41624</v>
      </c>
      <c r="E195" s="33">
        <v>41609</v>
      </c>
      <c r="I195" s="52" t="s">
        <v>19</v>
      </c>
    </row>
    <row r="196" spans="1:10" x14ac:dyDescent="0.25">
      <c r="A196" s="21" t="s">
        <v>286</v>
      </c>
      <c r="B196" s="6" t="s">
        <v>245</v>
      </c>
      <c r="C196" s="29" t="s">
        <v>308</v>
      </c>
      <c r="D196" s="32">
        <v>41624</v>
      </c>
      <c r="E196" s="33">
        <v>41609</v>
      </c>
      <c r="I196" s="6" t="s">
        <v>24</v>
      </c>
    </row>
    <row r="197" spans="1:10" x14ac:dyDescent="0.25">
      <c r="A197" s="21" t="s">
        <v>287</v>
      </c>
      <c r="B197" s="6" t="s">
        <v>245</v>
      </c>
      <c r="C197" s="29" t="s">
        <v>36</v>
      </c>
      <c r="D197" s="32">
        <v>41624</v>
      </c>
      <c r="E197" s="33">
        <v>41609</v>
      </c>
      <c r="G197" s="6">
        <v>0.25</v>
      </c>
      <c r="I197" s="6" t="s">
        <v>34</v>
      </c>
    </row>
    <row r="198" spans="1:10" x14ac:dyDescent="0.25">
      <c r="A198" s="21" t="s">
        <v>315</v>
      </c>
      <c r="B198" s="6" t="s">
        <v>245</v>
      </c>
      <c r="C198" s="29" t="s">
        <v>309</v>
      </c>
      <c r="D198" s="32">
        <v>41624</v>
      </c>
      <c r="E198" s="33">
        <v>41609</v>
      </c>
      <c r="I198" s="6" t="s">
        <v>15</v>
      </c>
    </row>
    <row r="199" spans="1:10" s="11" customFormat="1" x14ac:dyDescent="0.25">
      <c r="A199" s="10">
        <v>36</v>
      </c>
      <c r="B199" s="10" t="s">
        <v>246</v>
      </c>
      <c r="C199" s="19" t="s">
        <v>251</v>
      </c>
      <c r="D199" s="35">
        <v>41624</v>
      </c>
      <c r="E199" s="35">
        <v>41603</v>
      </c>
      <c r="F199" s="35"/>
      <c r="G199" s="10">
        <f>SUM(G200:G203)</f>
        <v>0.25</v>
      </c>
      <c r="H199" s="10">
        <f>SUM(H200:H203)</f>
        <v>0</v>
      </c>
      <c r="I199" s="10" t="s">
        <v>11</v>
      </c>
      <c r="J199" s="20"/>
    </row>
    <row r="200" spans="1:10" x14ac:dyDescent="0.25">
      <c r="A200" s="21" t="s">
        <v>288</v>
      </c>
      <c r="B200" s="6" t="s">
        <v>246</v>
      </c>
      <c r="C200" s="29" t="s">
        <v>306</v>
      </c>
      <c r="D200" s="32">
        <v>41624</v>
      </c>
      <c r="E200" s="33">
        <v>41609</v>
      </c>
      <c r="I200" s="52" t="s">
        <v>19</v>
      </c>
    </row>
    <row r="201" spans="1:10" x14ac:dyDescent="0.25">
      <c r="A201" s="21" t="s">
        <v>289</v>
      </c>
      <c r="B201" s="6" t="s">
        <v>246</v>
      </c>
      <c r="C201" s="29" t="s">
        <v>308</v>
      </c>
      <c r="D201" s="32">
        <v>41624</v>
      </c>
      <c r="E201" s="33">
        <v>41609</v>
      </c>
      <c r="I201" s="6" t="s">
        <v>24</v>
      </c>
      <c r="J201" s="8" t="s">
        <v>348</v>
      </c>
    </row>
    <row r="202" spans="1:10" x14ac:dyDescent="0.25">
      <c r="A202" s="21" t="s">
        <v>290</v>
      </c>
      <c r="B202" s="6" t="s">
        <v>246</v>
      </c>
      <c r="C202" s="29" t="s">
        <v>36</v>
      </c>
      <c r="D202" s="32">
        <v>41624</v>
      </c>
      <c r="E202" s="33">
        <v>41609</v>
      </c>
      <c r="G202" s="6">
        <v>0.25</v>
      </c>
      <c r="I202" s="6" t="s">
        <v>34</v>
      </c>
    </row>
    <row r="203" spans="1:10" x14ac:dyDescent="0.25">
      <c r="A203" s="21" t="s">
        <v>314</v>
      </c>
      <c r="B203" s="6" t="s">
        <v>246</v>
      </c>
      <c r="C203" s="29" t="s">
        <v>309</v>
      </c>
      <c r="D203" s="32">
        <v>41624</v>
      </c>
      <c r="E203" s="33">
        <v>41609</v>
      </c>
      <c r="I203" s="6" t="s">
        <v>15</v>
      </c>
    </row>
    <row r="204" spans="1:10" s="11" customFormat="1" x14ac:dyDescent="0.25">
      <c r="A204" s="10">
        <v>37</v>
      </c>
      <c r="B204" s="10" t="s">
        <v>247</v>
      </c>
      <c r="C204" s="19" t="s">
        <v>252</v>
      </c>
      <c r="D204" s="35">
        <v>41624</v>
      </c>
      <c r="E204" s="35">
        <v>41603</v>
      </c>
      <c r="F204" s="35"/>
      <c r="G204" s="10">
        <f>SUM(G205:G207)</f>
        <v>0.25</v>
      </c>
      <c r="H204" s="10">
        <f>SUM(H205:H207)</f>
        <v>0</v>
      </c>
      <c r="I204" s="10" t="s">
        <v>11</v>
      </c>
      <c r="J204" s="20"/>
    </row>
    <row r="205" spans="1:10" x14ac:dyDescent="0.25">
      <c r="A205" s="21" t="s">
        <v>291</v>
      </c>
      <c r="B205" s="6" t="s">
        <v>247</v>
      </c>
      <c r="C205" s="29" t="s">
        <v>306</v>
      </c>
      <c r="D205" s="32">
        <v>41624</v>
      </c>
      <c r="E205" s="33">
        <v>41609</v>
      </c>
      <c r="I205" s="52" t="s">
        <v>19</v>
      </c>
    </row>
    <row r="206" spans="1:10" x14ac:dyDescent="0.25">
      <c r="A206" s="21" t="s">
        <v>292</v>
      </c>
      <c r="B206" s="6" t="s">
        <v>247</v>
      </c>
      <c r="C206" s="29" t="s">
        <v>36</v>
      </c>
      <c r="D206" s="32">
        <v>41624</v>
      </c>
      <c r="E206" s="33">
        <v>41609</v>
      </c>
      <c r="G206" s="6">
        <v>0.25</v>
      </c>
      <c r="I206" s="6" t="s">
        <v>34</v>
      </c>
    </row>
    <row r="207" spans="1:10" x14ac:dyDescent="0.25">
      <c r="A207" s="21" t="s">
        <v>293</v>
      </c>
      <c r="B207" s="6" t="s">
        <v>247</v>
      </c>
      <c r="C207" s="29" t="s">
        <v>309</v>
      </c>
      <c r="D207" s="32">
        <v>41624</v>
      </c>
      <c r="E207" s="33">
        <v>41609</v>
      </c>
      <c r="I207" s="6" t="s">
        <v>15</v>
      </c>
    </row>
    <row r="208" spans="1:10" s="11" customFormat="1" x14ac:dyDescent="0.25">
      <c r="A208" s="10">
        <v>38</v>
      </c>
      <c r="B208" s="10" t="s">
        <v>248</v>
      </c>
      <c r="C208" s="19" t="s">
        <v>253</v>
      </c>
      <c r="D208" s="35">
        <v>41624</v>
      </c>
      <c r="E208" s="35">
        <v>41603</v>
      </c>
      <c r="F208" s="35"/>
      <c r="G208" s="10">
        <f>SUM(G209:G211)</f>
        <v>0.25</v>
      </c>
      <c r="H208" s="10">
        <f>SUM(H209:H211)</f>
        <v>0</v>
      </c>
      <c r="I208" s="10" t="s">
        <v>11</v>
      </c>
      <c r="J208" s="20"/>
    </row>
    <row r="209" spans="1:10" x14ac:dyDescent="0.25">
      <c r="A209" s="21" t="s">
        <v>294</v>
      </c>
      <c r="B209" s="6" t="s">
        <v>248</v>
      </c>
      <c r="C209" s="29" t="s">
        <v>306</v>
      </c>
      <c r="D209" s="32">
        <v>41624</v>
      </c>
      <c r="E209" s="33">
        <v>41609</v>
      </c>
      <c r="I209" s="52" t="s">
        <v>19</v>
      </c>
    </row>
    <row r="210" spans="1:10" x14ac:dyDescent="0.25">
      <c r="A210" s="21" t="s">
        <v>295</v>
      </c>
      <c r="B210" s="6" t="s">
        <v>248</v>
      </c>
      <c r="C210" s="29" t="s">
        <v>36</v>
      </c>
      <c r="D210" s="32">
        <v>41624</v>
      </c>
      <c r="E210" s="33">
        <v>41609</v>
      </c>
      <c r="G210" s="6">
        <v>0.25</v>
      </c>
      <c r="I210" s="6" t="s">
        <v>34</v>
      </c>
    </row>
    <row r="211" spans="1:10" x14ac:dyDescent="0.25">
      <c r="A211" s="21" t="s">
        <v>296</v>
      </c>
      <c r="B211" s="6" t="s">
        <v>248</v>
      </c>
      <c r="C211" s="29" t="s">
        <v>309</v>
      </c>
      <c r="D211" s="32">
        <v>41624</v>
      </c>
      <c r="E211" s="33">
        <v>41609</v>
      </c>
      <c r="I211" s="6" t="s">
        <v>15</v>
      </c>
    </row>
    <row r="212" spans="1:10" s="11" customFormat="1" x14ac:dyDescent="0.25">
      <c r="A212" s="10">
        <v>39</v>
      </c>
      <c r="B212" s="10" t="s">
        <v>249</v>
      </c>
      <c r="C212" s="19" t="s">
        <v>254</v>
      </c>
      <c r="D212" s="35">
        <v>41624</v>
      </c>
      <c r="E212" s="35">
        <v>41603</v>
      </c>
      <c r="F212" s="35"/>
      <c r="G212" s="10">
        <f>SUM(G213:G215)</f>
        <v>0.25</v>
      </c>
      <c r="H212" s="10">
        <f>SUM(H213:H215)</f>
        <v>0</v>
      </c>
      <c r="I212" s="10" t="s">
        <v>11</v>
      </c>
      <c r="J212" s="20"/>
    </row>
    <row r="213" spans="1:10" x14ac:dyDescent="0.25">
      <c r="A213" s="6" t="s">
        <v>297</v>
      </c>
      <c r="B213" s="6" t="s">
        <v>249</v>
      </c>
      <c r="C213" s="29" t="s">
        <v>306</v>
      </c>
      <c r="D213" s="32">
        <v>41624</v>
      </c>
      <c r="E213" s="33">
        <v>41609</v>
      </c>
      <c r="I213" s="52" t="s">
        <v>19</v>
      </c>
    </row>
    <row r="214" spans="1:10" x14ac:dyDescent="0.25">
      <c r="A214" s="6" t="s">
        <v>298</v>
      </c>
      <c r="B214" s="6" t="s">
        <v>249</v>
      </c>
      <c r="C214" s="29" t="s">
        <v>36</v>
      </c>
      <c r="D214" s="32">
        <v>41624</v>
      </c>
      <c r="E214" s="33">
        <v>41609</v>
      </c>
      <c r="G214" s="6">
        <v>0.25</v>
      </c>
      <c r="I214" s="6" t="s">
        <v>34</v>
      </c>
    </row>
    <row r="215" spans="1:10" x14ac:dyDescent="0.25">
      <c r="A215" s="6" t="s">
        <v>299</v>
      </c>
      <c r="B215" s="6" t="s">
        <v>249</v>
      </c>
      <c r="C215" s="29" t="s">
        <v>309</v>
      </c>
      <c r="D215" s="32">
        <v>41624</v>
      </c>
      <c r="E215" s="33">
        <v>41609</v>
      </c>
      <c r="F215" s="57"/>
      <c r="I215" s="6" t="s">
        <v>15</v>
      </c>
    </row>
    <row r="216" spans="1:10" s="11" customFormat="1" x14ac:dyDescent="0.25">
      <c r="A216" s="10">
        <v>40</v>
      </c>
      <c r="B216" s="10" t="s">
        <v>255</v>
      </c>
      <c r="C216" s="19" t="s">
        <v>337</v>
      </c>
      <c r="D216" s="35">
        <v>41624</v>
      </c>
      <c r="E216" s="35">
        <v>41603</v>
      </c>
      <c r="F216" s="32">
        <v>41623</v>
      </c>
      <c r="G216" s="10">
        <f>SUM(G217:G228)</f>
        <v>15</v>
      </c>
      <c r="H216" s="47">
        <f>SUM(H217:H228)</f>
        <v>21.5</v>
      </c>
      <c r="I216" s="10" t="s">
        <v>11</v>
      </c>
      <c r="J216" s="20"/>
    </row>
    <row r="217" spans="1:10" x14ac:dyDescent="0.25">
      <c r="A217" s="6" t="s">
        <v>300</v>
      </c>
      <c r="B217" s="6" t="s">
        <v>255</v>
      </c>
      <c r="C217" s="7" t="s">
        <v>317</v>
      </c>
      <c r="D217" s="32">
        <v>41624</v>
      </c>
      <c r="E217" s="32">
        <v>41604</v>
      </c>
      <c r="F217" s="32">
        <v>41623</v>
      </c>
      <c r="G217" s="6">
        <v>3</v>
      </c>
      <c r="H217" s="6">
        <v>4</v>
      </c>
      <c r="I217" s="6" t="s">
        <v>31</v>
      </c>
    </row>
    <row r="218" spans="1:10" x14ac:dyDescent="0.25">
      <c r="A218" s="6" t="s">
        <v>301</v>
      </c>
      <c r="B218" s="6" t="s">
        <v>255</v>
      </c>
      <c r="C218" s="7" t="s">
        <v>325</v>
      </c>
      <c r="D218" s="32">
        <v>41624</v>
      </c>
      <c r="E218" s="32">
        <v>41604</v>
      </c>
      <c r="F218" s="32">
        <v>41623</v>
      </c>
      <c r="G218" s="6">
        <v>0.5</v>
      </c>
      <c r="H218" s="6">
        <v>1</v>
      </c>
      <c r="I218" s="6" t="s">
        <v>31</v>
      </c>
    </row>
    <row r="219" spans="1:10" x14ac:dyDescent="0.25">
      <c r="A219" s="6" t="s">
        <v>302</v>
      </c>
      <c r="B219" s="6" t="s">
        <v>255</v>
      </c>
      <c r="C219" s="7" t="s">
        <v>316</v>
      </c>
      <c r="D219" s="32">
        <v>41624</v>
      </c>
      <c r="E219" s="32">
        <v>41604</v>
      </c>
      <c r="F219" s="32">
        <v>41623</v>
      </c>
      <c r="G219" s="6">
        <v>1</v>
      </c>
      <c r="H219" s="6">
        <v>0.5</v>
      </c>
      <c r="I219" s="6" t="s">
        <v>31</v>
      </c>
    </row>
    <row r="220" spans="1:10" x14ac:dyDescent="0.25">
      <c r="A220" s="6" t="s">
        <v>328</v>
      </c>
      <c r="B220" s="6" t="s">
        <v>255</v>
      </c>
      <c r="C220" s="7" t="s">
        <v>318</v>
      </c>
      <c r="D220" s="32">
        <v>41624</v>
      </c>
      <c r="E220" s="32">
        <v>41604</v>
      </c>
      <c r="F220" s="32">
        <v>41623</v>
      </c>
      <c r="G220" s="6">
        <v>1</v>
      </c>
      <c r="H220" s="6">
        <v>3.5</v>
      </c>
      <c r="I220" s="6" t="s">
        <v>31</v>
      </c>
    </row>
    <row r="221" spans="1:10" x14ac:dyDescent="0.25">
      <c r="A221" s="6" t="s">
        <v>329</v>
      </c>
      <c r="B221" s="6" t="s">
        <v>255</v>
      </c>
      <c r="C221" s="7" t="s">
        <v>320</v>
      </c>
      <c r="D221" s="32">
        <v>41624</v>
      </c>
      <c r="E221" s="32">
        <v>41604</v>
      </c>
      <c r="F221" s="32">
        <v>41623</v>
      </c>
      <c r="G221" s="6">
        <v>2</v>
      </c>
      <c r="H221" s="6">
        <v>3</v>
      </c>
      <c r="I221" s="6" t="s">
        <v>31</v>
      </c>
    </row>
    <row r="222" spans="1:10" x14ac:dyDescent="0.25">
      <c r="A222" s="6" t="s">
        <v>330</v>
      </c>
      <c r="B222" s="6" t="s">
        <v>255</v>
      </c>
      <c r="C222" s="7" t="s">
        <v>319</v>
      </c>
      <c r="D222" s="32">
        <v>41624</v>
      </c>
      <c r="E222" s="32">
        <v>41604</v>
      </c>
      <c r="F222" s="32">
        <v>41623</v>
      </c>
      <c r="G222" s="6">
        <v>1</v>
      </c>
      <c r="H222" s="6">
        <v>1.5</v>
      </c>
      <c r="I222" s="6" t="s">
        <v>31</v>
      </c>
    </row>
    <row r="223" spans="1:10" x14ac:dyDescent="0.25">
      <c r="A223" s="6" t="s">
        <v>331</v>
      </c>
      <c r="B223" s="6" t="s">
        <v>255</v>
      </c>
      <c r="C223" s="7" t="s">
        <v>321</v>
      </c>
      <c r="D223" s="32">
        <v>41624</v>
      </c>
      <c r="E223" s="32">
        <v>41604</v>
      </c>
      <c r="F223" s="32">
        <v>41623</v>
      </c>
      <c r="G223" s="6">
        <v>1.5</v>
      </c>
      <c r="H223" s="6">
        <v>1</v>
      </c>
      <c r="I223" s="6" t="s">
        <v>31</v>
      </c>
    </row>
    <row r="224" spans="1:10" x14ac:dyDescent="0.25">
      <c r="A224" s="6" t="s">
        <v>332</v>
      </c>
      <c r="B224" s="6" t="s">
        <v>255</v>
      </c>
      <c r="C224" s="7" t="s">
        <v>322</v>
      </c>
      <c r="D224" s="32">
        <v>41624</v>
      </c>
      <c r="E224" s="32">
        <v>41604</v>
      </c>
      <c r="F224" s="32">
        <v>41623</v>
      </c>
      <c r="G224" s="6">
        <v>1</v>
      </c>
      <c r="H224" s="6">
        <v>3</v>
      </c>
      <c r="I224" s="6" t="s">
        <v>31</v>
      </c>
    </row>
    <row r="225" spans="1:1024" x14ac:dyDescent="0.25">
      <c r="A225" s="6" t="s">
        <v>333</v>
      </c>
      <c r="B225" s="6" t="s">
        <v>255</v>
      </c>
      <c r="C225" s="51" t="s">
        <v>323</v>
      </c>
      <c r="D225" s="32">
        <v>41624</v>
      </c>
      <c r="E225" s="32">
        <v>41604</v>
      </c>
      <c r="F225" s="32">
        <v>41623</v>
      </c>
      <c r="G225" s="6">
        <v>0.5</v>
      </c>
      <c r="H225" s="6">
        <v>2</v>
      </c>
      <c r="I225" s="6" t="s">
        <v>31</v>
      </c>
    </row>
    <row r="226" spans="1:1024" x14ac:dyDescent="0.25">
      <c r="A226" s="6" t="s">
        <v>334</v>
      </c>
      <c r="B226" s="6" t="s">
        <v>255</v>
      </c>
      <c r="C226" s="7" t="s">
        <v>324</v>
      </c>
      <c r="D226" s="32">
        <v>41624</v>
      </c>
      <c r="E226" s="32">
        <v>41604</v>
      </c>
      <c r="F226" s="32">
        <v>41623</v>
      </c>
      <c r="G226" s="6">
        <v>1</v>
      </c>
      <c r="H226" s="6">
        <v>0.5</v>
      </c>
      <c r="I226" s="6" t="s">
        <v>31</v>
      </c>
    </row>
    <row r="227" spans="1:1024" x14ac:dyDescent="0.25">
      <c r="A227" s="6" t="s">
        <v>335</v>
      </c>
      <c r="B227" s="6" t="s">
        <v>255</v>
      </c>
      <c r="C227" s="7" t="s">
        <v>326</v>
      </c>
      <c r="D227" s="32">
        <v>41624</v>
      </c>
      <c r="E227" s="32">
        <v>41604</v>
      </c>
      <c r="F227" s="32">
        <v>41623</v>
      </c>
      <c r="G227" s="6">
        <v>0.5</v>
      </c>
      <c r="H227" s="6">
        <v>0.5</v>
      </c>
      <c r="I227" s="6" t="s">
        <v>31</v>
      </c>
    </row>
    <row r="228" spans="1:1024" x14ac:dyDescent="0.25">
      <c r="A228" s="6" t="s">
        <v>336</v>
      </c>
      <c r="B228" s="6" t="s">
        <v>255</v>
      </c>
      <c r="C228" s="7" t="s">
        <v>327</v>
      </c>
      <c r="D228" s="32">
        <v>41624</v>
      </c>
      <c r="E228" s="32">
        <v>41604</v>
      </c>
      <c r="F228" s="32">
        <v>41623</v>
      </c>
      <c r="G228" s="6">
        <v>2</v>
      </c>
      <c r="H228" s="6">
        <v>1</v>
      </c>
      <c r="I228" s="6" t="s">
        <v>31</v>
      </c>
    </row>
    <row r="229" spans="1:1024" s="11" customFormat="1" x14ac:dyDescent="0.25">
      <c r="A229" s="10">
        <v>41</v>
      </c>
      <c r="B229" s="10" t="s">
        <v>256</v>
      </c>
      <c r="C229" s="19" t="s">
        <v>257</v>
      </c>
      <c r="D229" s="35">
        <v>41624</v>
      </c>
      <c r="E229" s="35">
        <v>41603</v>
      </c>
      <c r="F229" s="35"/>
      <c r="G229" s="10">
        <f>SUM(G230:G232)</f>
        <v>0</v>
      </c>
      <c r="H229" s="10">
        <f>SUM(H230:H232)</f>
        <v>0</v>
      </c>
      <c r="I229" s="10"/>
      <c r="J229" s="20" t="s">
        <v>350</v>
      </c>
    </row>
    <row r="230" spans="1:1024" x14ac:dyDescent="0.25">
      <c r="A230" s="6" t="s">
        <v>303</v>
      </c>
      <c r="B230" s="6" t="s">
        <v>256</v>
      </c>
      <c r="C230" s="7" t="s">
        <v>349</v>
      </c>
      <c r="D230" s="32">
        <v>41624</v>
      </c>
      <c r="E230" s="33">
        <v>41609</v>
      </c>
      <c r="I230" s="52" t="s">
        <v>19</v>
      </c>
    </row>
    <row r="231" spans="1:1024" x14ac:dyDescent="0.25">
      <c r="A231" s="6" t="s">
        <v>304</v>
      </c>
      <c r="B231" s="6" t="s">
        <v>256</v>
      </c>
      <c r="C231" s="7" t="s">
        <v>36</v>
      </c>
      <c r="D231" s="32">
        <v>41624</v>
      </c>
      <c r="E231" s="33">
        <v>41609</v>
      </c>
      <c r="I231" s="6" t="s">
        <v>24</v>
      </c>
    </row>
    <row r="232" spans="1:1024" s="59" customFormat="1" x14ac:dyDescent="0.25">
      <c r="A232" s="55" t="s">
        <v>305</v>
      </c>
      <c r="B232" s="55" t="s">
        <v>256</v>
      </c>
      <c r="C232" s="56" t="s">
        <v>309</v>
      </c>
      <c r="D232" s="57">
        <v>41624</v>
      </c>
      <c r="E232" s="57">
        <v>41609</v>
      </c>
      <c r="F232" s="57"/>
      <c r="G232" s="55"/>
      <c r="H232" s="55"/>
      <c r="I232" s="55" t="s">
        <v>15</v>
      </c>
      <c r="J232" s="58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DT232" s="56"/>
      <c r="DU232" s="56"/>
      <c r="DV232" s="56"/>
      <c r="DW232" s="56"/>
      <c r="DX232" s="56"/>
      <c r="DY232" s="56"/>
      <c r="DZ232" s="56"/>
      <c r="EA232" s="56"/>
      <c r="EB232" s="56"/>
      <c r="EC232" s="56"/>
      <c r="ED232" s="56"/>
      <c r="EE232" s="56"/>
      <c r="EF232" s="56"/>
      <c r="EG232" s="56"/>
      <c r="EH232" s="56"/>
      <c r="EI232" s="56"/>
      <c r="EJ232" s="56"/>
      <c r="EK232" s="56"/>
      <c r="EL232" s="56"/>
      <c r="EM232" s="56"/>
      <c r="EN232" s="56"/>
      <c r="EO232" s="56"/>
      <c r="EP232" s="56"/>
      <c r="EQ232" s="56"/>
      <c r="ER232" s="56"/>
      <c r="ES232" s="56"/>
      <c r="ET232" s="56"/>
      <c r="EU232" s="56"/>
      <c r="EV232" s="56"/>
      <c r="EW232" s="56"/>
      <c r="EX232" s="56"/>
      <c r="EY232" s="56"/>
      <c r="EZ232" s="56"/>
      <c r="FA232" s="56"/>
      <c r="FB232" s="56"/>
      <c r="FC232" s="56"/>
      <c r="FD232" s="56"/>
      <c r="FE232" s="56"/>
      <c r="FF232" s="56"/>
      <c r="FG232" s="56"/>
      <c r="FH232" s="56"/>
      <c r="FI232" s="56"/>
      <c r="FJ232" s="56"/>
      <c r="FK232" s="56"/>
      <c r="FL232" s="56"/>
      <c r="FM232" s="56"/>
      <c r="FN232" s="56"/>
      <c r="FO232" s="56"/>
      <c r="FP232" s="56"/>
      <c r="FQ232" s="56"/>
      <c r="FR232" s="56"/>
      <c r="FS232" s="56"/>
      <c r="FT232" s="56"/>
      <c r="FU232" s="56"/>
      <c r="FV232" s="56"/>
      <c r="FW232" s="56"/>
      <c r="FX232" s="56"/>
      <c r="FY232" s="56"/>
      <c r="FZ232" s="56"/>
      <c r="GA232" s="56"/>
      <c r="GB232" s="56"/>
      <c r="GC232" s="56"/>
      <c r="GD232" s="56"/>
      <c r="GE232" s="56"/>
      <c r="GF232" s="56"/>
      <c r="GG232" s="56"/>
      <c r="GH232" s="56"/>
      <c r="GI232" s="56"/>
      <c r="GJ232" s="56"/>
      <c r="GK232" s="56"/>
      <c r="GL232" s="56"/>
      <c r="GM232" s="56"/>
      <c r="GN232" s="56"/>
      <c r="GO232" s="56"/>
      <c r="GP232" s="56"/>
      <c r="GQ232" s="56"/>
      <c r="GR232" s="56"/>
      <c r="GS232" s="56"/>
      <c r="GT232" s="56"/>
      <c r="GU232" s="56"/>
      <c r="GV232" s="56"/>
      <c r="GW232" s="56"/>
      <c r="GX232" s="56"/>
      <c r="GY232" s="56"/>
      <c r="GZ232" s="56"/>
      <c r="HA232" s="56"/>
      <c r="HB232" s="56"/>
      <c r="HC232" s="56"/>
      <c r="HD232" s="56"/>
      <c r="HE232" s="56"/>
      <c r="HF232" s="56"/>
      <c r="HG232" s="56"/>
      <c r="HH232" s="56"/>
      <c r="HI232" s="56"/>
      <c r="HJ232" s="56"/>
      <c r="HK232" s="56"/>
      <c r="HL232" s="56"/>
      <c r="HM232" s="56"/>
      <c r="HN232" s="56"/>
      <c r="HO232" s="56"/>
      <c r="HP232" s="56"/>
      <c r="HQ232" s="56"/>
      <c r="HR232" s="56"/>
      <c r="HS232" s="56"/>
      <c r="HT232" s="56"/>
      <c r="HU232" s="56"/>
      <c r="HV232" s="56"/>
      <c r="HW232" s="56"/>
      <c r="HX232" s="56"/>
      <c r="HY232" s="56"/>
      <c r="HZ232" s="56"/>
      <c r="IA232" s="56"/>
      <c r="IB232" s="56"/>
      <c r="IC232" s="56"/>
      <c r="ID232" s="56"/>
      <c r="IE232" s="56"/>
      <c r="IF232" s="56"/>
      <c r="IG232" s="56"/>
      <c r="IH232" s="56"/>
      <c r="II232" s="56"/>
      <c r="IJ232" s="56"/>
      <c r="IK232" s="56"/>
      <c r="IL232" s="56"/>
      <c r="IM232" s="56"/>
      <c r="IN232" s="56"/>
      <c r="IO232" s="56"/>
      <c r="IP232" s="56"/>
      <c r="IQ232" s="56"/>
      <c r="IR232" s="56"/>
      <c r="IS232" s="56"/>
      <c r="IT232" s="56"/>
      <c r="IU232" s="56"/>
      <c r="IV232" s="56"/>
      <c r="IW232" s="56"/>
      <c r="IX232" s="56"/>
      <c r="IY232" s="56"/>
      <c r="IZ232" s="56"/>
      <c r="JA232" s="56"/>
      <c r="JB232" s="56"/>
      <c r="JC232" s="56"/>
      <c r="JD232" s="56"/>
      <c r="JE232" s="56"/>
      <c r="JF232" s="56"/>
      <c r="JG232" s="56"/>
      <c r="JH232" s="56"/>
      <c r="JI232" s="56"/>
      <c r="JJ232" s="56"/>
      <c r="JK232" s="56"/>
      <c r="JL232" s="56"/>
      <c r="JM232" s="56"/>
      <c r="JN232" s="56"/>
      <c r="JO232" s="56"/>
      <c r="JP232" s="56"/>
      <c r="JQ232" s="56"/>
      <c r="JR232" s="56"/>
      <c r="JS232" s="56"/>
      <c r="JT232" s="56"/>
      <c r="JU232" s="56"/>
      <c r="JV232" s="56"/>
      <c r="JW232" s="56"/>
      <c r="JX232" s="56"/>
      <c r="JY232" s="56"/>
      <c r="JZ232" s="56"/>
      <c r="KA232" s="56"/>
      <c r="KB232" s="56"/>
      <c r="KC232" s="56"/>
      <c r="KD232" s="56"/>
      <c r="KE232" s="56"/>
      <c r="KF232" s="56"/>
      <c r="KG232" s="56"/>
      <c r="KH232" s="56"/>
      <c r="KI232" s="56"/>
      <c r="KJ232" s="56"/>
      <c r="KK232" s="56"/>
      <c r="KL232" s="56"/>
      <c r="KM232" s="56"/>
      <c r="KN232" s="56"/>
      <c r="KO232" s="56"/>
      <c r="KP232" s="56"/>
      <c r="KQ232" s="56"/>
      <c r="KR232" s="56"/>
      <c r="KS232" s="56"/>
      <c r="KT232" s="56"/>
      <c r="KU232" s="56"/>
      <c r="KV232" s="56"/>
      <c r="KW232" s="56"/>
      <c r="KX232" s="56"/>
      <c r="KY232" s="56"/>
      <c r="KZ232" s="56"/>
      <c r="LA232" s="56"/>
      <c r="LB232" s="56"/>
      <c r="LC232" s="56"/>
      <c r="LD232" s="56"/>
      <c r="LE232" s="56"/>
      <c r="LF232" s="56"/>
      <c r="LG232" s="56"/>
      <c r="LH232" s="56"/>
      <c r="LI232" s="56"/>
      <c r="LJ232" s="56"/>
      <c r="LK232" s="56"/>
      <c r="LL232" s="56"/>
      <c r="LM232" s="56"/>
      <c r="LN232" s="56"/>
      <c r="LO232" s="56"/>
      <c r="LP232" s="56"/>
      <c r="LQ232" s="56"/>
      <c r="LR232" s="56"/>
      <c r="LS232" s="56"/>
      <c r="LT232" s="56"/>
      <c r="LU232" s="56"/>
      <c r="LV232" s="56"/>
      <c r="LW232" s="56"/>
      <c r="LX232" s="56"/>
      <c r="LY232" s="56"/>
      <c r="LZ232" s="56"/>
      <c r="MA232" s="56"/>
      <c r="MB232" s="56"/>
      <c r="MC232" s="56"/>
      <c r="MD232" s="56"/>
      <c r="ME232" s="56"/>
      <c r="MF232" s="56"/>
      <c r="MG232" s="56"/>
      <c r="MH232" s="56"/>
      <c r="MI232" s="56"/>
      <c r="MJ232" s="56"/>
      <c r="MK232" s="56"/>
      <c r="ML232" s="56"/>
      <c r="MM232" s="56"/>
      <c r="MN232" s="56"/>
      <c r="MO232" s="56"/>
      <c r="MP232" s="56"/>
      <c r="MQ232" s="56"/>
      <c r="MR232" s="56"/>
      <c r="MS232" s="56"/>
      <c r="MT232" s="56"/>
      <c r="MU232" s="56"/>
      <c r="MV232" s="56"/>
      <c r="MW232" s="56"/>
      <c r="MX232" s="56"/>
      <c r="MY232" s="56"/>
      <c r="MZ232" s="56"/>
      <c r="NA232" s="56"/>
      <c r="NB232" s="56"/>
      <c r="NC232" s="56"/>
      <c r="ND232" s="56"/>
      <c r="NE232" s="56"/>
      <c r="NF232" s="56"/>
      <c r="NG232" s="56"/>
      <c r="NH232" s="56"/>
      <c r="NI232" s="56"/>
      <c r="NJ232" s="56"/>
      <c r="NK232" s="56"/>
      <c r="NL232" s="56"/>
      <c r="NM232" s="56"/>
      <c r="NN232" s="56"/>
      <c r="NO232" s="56"/>
      <c r="NP232" s="56"/>
      <c r="NQ232" s="56"/>
      <c r="NR232" s="56"/>
      <c r="NS232" s="56"/>
      <c r="NT232" s="56"/>
      <c r="NU232" s="56"/>
      <c r="NV232" s="56"/>
      <c r="NW232" s="56"/>
      <c r="NX232" s="56"/>
      <c r="NY232" s="56"/>
      <c r="NZ232" s="56"/>
      <c r="OA232" s="56"/>
      <c r="OB232" s="56"/>
      <c r="OC232" s="56"/>
      <c r="OD232" s="56"/>
      <c r="OE232" s="56"/>
      <c r="OF232" s="56"/>
      <c r="OG232" s="56"/>
      <c r="OH232" s="56"/>
      <c r="OI232" s="56"/>
      <c r="OJ232" s="56"/>
      <c r="OK232" s="56"/>
      <c r="OL232" s="56"/>
      <c r="OM232" s="56"/>
      <c r="ON232" s="56"/>
      <c r="OO232" s="56"/>
      <c r="OP232" s="56"/>
      <c r="OQ232" s="56"/>
      <c r="OR232" s="56"/>
      <c r="OS232" s="56"/>
      <c r="OT232" s="56"/>
      <c r="OU232" s="56"/>
      <c r="OV232" s="56"/>
      <c r="OW232" s="56"/>
      <c r="OX232" s="56"/>
      <c r="OY232" s="56"/>
      <c r="OZ232" s="56"/>
      <c r="PA232" s="56"/>
      <c r="PB232" s="56"/>
      <c r="PC232" s="56"/>
      <c r="PD232" s="56"/>
      <c r="PE232" s="56"/>
      <c r="PF232" s="56"/>
      <c r="PG232" s="56"/>
      <c r="PH232" s="56"/>
      <c r="PI232" s="56"/>
      <c r="PJ232" s="56"/>
      <c r="PK232" s="56"/>
      <c r="PL232" s="56"/>
      <c r="PM232" s="56"/>
      <c r="PN232" s="56"/>
      <c r="PO232" s="56"/>
      <c r="PP232" s="56"/>
      <c r="PQ232" s="56"/>
      <c r="PR232" s="56"/>
      <c r="PS232" s="56"/>
      <c r="PT232" s="56"/>
      <c r="PU232" s="56"/>
      <c r="PV232" s="56"/>
      <c r="PW232" s="56"/>
      <c r="PX232" s="56"/>
      <c r="PY232" s="56"/>
      <c r="PZ232" s="56"/>
      <c r="QA232" s="56"/>
      <c r="QB232" s="56"/>
      <c r="QC232" s="56"/>
      <c r="QD232" s="56"/>
      <c r="QE232" s="56"/>
      <c r="QF232" s="56"/>
      <c r="QG232" s="56"/>
      <c r="QH232" s="56"/>
      <c r="QI232" s="56"/>
      <c r="QJ232" s="56"/>
      <c r="QK232" s="56"/>
      <c r="QL232" s="56"/>
      <c r="QM232" s="56"/>
      <c r="QN232" s="56"/>
      <c r="QO232" s="56"/>
      <c r="QP232" s="56"/>
      <c r="QQ232" s="56"/>
      <c r="QR232" s="56"/>
      <c r="QS232" s="56"/>
      <c r="QT232" s="56"/>
      <c r="QU232" s="56"/>
      <c r="QV232" s="56"/>
      <c r="QW232" s="56"/>
      <c r="QX232" s="56"/>
      <c r="QY232" s="56"/>
      <c r="QZ232" s="56"/>
      <c r="RA232" s="56"/>
      <c r="RB232" s="56"/>
      <c r="RC232" s="56"/>
      <c r="RD232" s="56"/>
      <c r="RE232" s="56"/>
      <c r="RF232" s="56"/>
      <c r="RG232" s="56"/>
      <c r="RH232" s="56"/>
      <c r="RI232" s="56"/>
      <c r="RJ232" s="56"/>
      <c r="RK232" s="56"/>
      <c r="RL232" s="56"/>
      <c r="RM232" s="56"/>
      <c r="RN232" s="56"/>
      <c r="RO232" s="56"/>
      <c r="RP232" s="56"/>
      <c r="RQ232" s="56"/>
      <c r="RR232" s="56"/>
      <c r="RS232" s="56"/>
      <c r="RT232" s="56"/>
      <c r="RU232" s="56"/>
      <c r="RV232" s="56"/>
      <c r="RW232" s="56"/>
      <c r="RX232" s="56"/>
      <c r="RY232" s="56"/>
      <c r="RZ232" s="56"/>
      <c r="SA232" s="56"/>
      <c r="SB232" s="56"/>
      <c r="SC232" s="56"/>
      <c r="SD232" s="56"/>
      <c r="SE232" s="56"/>
      <c r="SF232" s="56"/>
      <c r="SG232" s="56"/>
      <c r="SH232" s="56"/>
      <c r="SI232" s="56"/>
      <c r="SJ232" s="56"/>
      <c r="SK232" s="56"/>
      <c r="SL232" s="56"/>
      <c r="SM232" s="56"/>
      <c r="SN232" s="56"/>
      <c r="SO232" s="56"/>
      <c r="SP232" s="56"/>
      <c r="SQ232" s="56"/>
      <c r="SR232" s="56"/>
      <c r="SS232" s="56"/>
      <c r="ST232" s="56"/>
      <c r="SU232" s="56"/>
      <c r="SV232" s="56"/>
      <c r="SW232" s="56"/>
      <c r="SX232" s="56"/>
      <c r="SY232" s="56"/>
      <c r="SZ232" s="56"/>
      <c r="TA232" s="56"/>
      <c r="TB232" s="56"/>
      <c r="TC232" s="56"/>
      <c r="TD232" s="56"/>
      <c r="TE232" s="56"/>
      <c r="TF232" s="56"/>
      <c r="TG232" s="56"/>
      <c r="TH232" s="56"/>
      <c r="TI232" s="56"/>
      <c r="TJ232" s="56"/>
      <c r="TK232" s="56"/>
      <c r="TL232" s="56"/>
      <c r="TM232" s="56"/>
      <c r="TN232" s="56"/>
      <c r="TO232" s="56"/>
      <c r="TP232" s="56"/>
      <c r="TQ232" s="56"/>
      <c r="TR232" s="56"/>
      <c r="TS232" s="56"/>
      <c r="TT232" s="56"/>
      <c r="TU232" s="56"/>
      <c r="TV232" s="56"/>
      <c r="TW232" s="56"/>
      <c r="TX232" s="56"/>
      <c r="TY232" s="56"/>
      <c r="TZ232" s="56"/>
      <c r="UA232" s="56"/>
      <c r="UB232" s="56"/>
      <c r="UC232" s="56"/>
      <c r="UD232" s="56"/>
      <c r="UE232" s="56"/>
      <c r="UF232" s="56"/>
      <c r="UG232" s="56"/>
      <c r="UH232" s="56"/>
      <c r="UI232" s="56"/>
      <c r="UJ232" s="56"/>
      <c r="UK232" s="56"/>
      <c r="UL232" s="56"/>
      <c r="UM232" s="56"/>
      <c r="UN232" s="56"/>
      <c r="UO232" s="56"/>
      <c r="UP232" s="56"/>
      <c r="UQ232" s="56"/>
      <c r="UR232" s="56"/>
      <c r="US232" s="56"/>
      <c r="UT232" s="56"/>
      <c r="UU232" s="56"/>
      <c r="UV232" s="56"/>
      <c r="UW232" s="56"/>
      <c r="UX232" s="56"/>
      <c r="UY232" s="56"/>
      <c r="UZ232" s="56"/>
      <c r="VA232" s="56"/>
      <c r="VB232" s="56"/>
      <c r="VC232" s="56"/>
      <c r="VD232" s="56"/>
      <c r="VE232" s="56"/>
      <c r="VF232" s="56"/>
      <c r="VG232" s="56"/>
      <c r="VH232" s="56"/>
      <c r="VI232" s="56"/>
      <c r="VJ232" s="56"/>
      <c r="VK232" s="56"/>
      <c r="VL232" s="56"/>
      <c r="VM232" s="56"/>
      <c r="VN232" s="56"/>
      <c r="VO232" s="56"/>
      <c r="VP232" s="56"/>
      <c r="VQ232" s="56"/>
      <c r="VR232" s="56"/>
      <c r="VS232" s="56"/>
      <c r="VT232" s="56"/>
      <c r="VU232" s="56"/>
      <c r="VV232" s="56"/>
      <c r="VW232" s="56"/>
      <c r="VX232" s="56"/>
      <c r="VY232" s="56"/>
      <c r="VZ232" s="56"/>
      <c r="WA232" s="56"/>
      <c r="WB232" s="56"/>
      <c r="WC232" s="56"/>
      <c r="WD232" s="56"/>
      <c r="WE232" s="56"/>
      <c r="WF232" s="56"/>
      <c r="WG232" s="56"/>
      <c r="WH232" s="56"/>
      <c r="WI232" s="56"/>
      <c r="WJ232" s="56"/>
      <c r="WK232" s="56"/>
      <c r="WL232" s="56"/>
      <c r="WM232" s="56"/>
      <c r="WN232" s="56"/>
      <c r="WO232" s="56"/>
      <c r="WP232" s="56"/>
      <c r="WQ232" s="56"/>
      <c r="WR232" s="56"/>
      <c r="WS232" s="56"/>
      <c r="WT232" s="56"/>
      <c r="WU232" s="56"/>
      <c r="WV232" s="56"/>
      <c r="WW232" s="56"/>
      <c r="WX232" s="56"/>
      <c r="WY232" s="56"/>
      <c r="WZ232" s="56"/>
      <c r="XA232" s="56"/>
      <c r="XB232" s="56"/>
      <c r="XC232" s="56"/>
      <c r="XD232" s="56"/>
      <c r="XE232" s="56"/>
      <c r="XF232" s="56"/>
      <c r="XG232" s="56"/>
      <c r="XH232" s="56"/>
      <c r="XI232" s="56"/>
      <c r="XJ232" s="56"/>
      <c r="XK232" s="56"/>
      <c r="XL232" s="56"/>
      <c r="XM232" s="56"/>
      <c r="XN232" s="56"/>
      <c r="XO232" s="56"/>
      <c r="XP232" s="56"/>
      <c r="XQ232" s="56"/>
      <c r="XR232" s="56"/>
      <c r="XS232" s="56"/>
      <c r="XT232" s="56"/>
      <c r="XU232" s="56"/>
      <c r="XV232" s="56"/>
      <c r="XW232" s="56"/>
      <c r="XX232" s="56"/>
      <c r="XY232" s="56"/>
      <c r="XZ232" s="56"/>
      <c r="YA232" s="56"/>
      <c r="YB232" s="56"/>
      <c r="YC232" s="56"/>
      <c r="YD232" s="56"/>
      <c r="YE232" s="56"/>
      <c r="YF232" s="56"/>
      <c r="YG232" s="56"/>
      <c r="YH232" s="56"/>
      <c r="YI232" s="56"/>
      <c r="YJ232" s="56"/>
      <c r="YK232" s="56"/>
      <c r="YL232" s="56"/>
      <c r="YM232" s="56"/>
      <c r="YN232" s="56"/>
      <c r="YO232" s="56"/>
      <c r="YP232" s="56"/>
      <c r="YQ232" s="56"/>
      <c r="YR232" s="56"/>
      <c r="YS232" s="56"/>
      <c r="YT232" s="56"/>
      <c r="YU232" s="56"/>
      <c r="YV232" s="56"/>
      <c r="YW232" s="56"/>
      <c r="YX232" s="56"/>
      <c r="YY232" s="56"/>
      <c r="YZ232" s="56"/>
      <c r="ZA232" s="56"/>
      <c r="ZB232" s="56"/>
      <c r="ZC232" s="56"/>
      <c r="ZD232" s="56"/>
      <c r="ZE232" s="56"/>
      <c r="ZF232" s="56"/>
      <c r="ZG232" s="56"/>
      <c r="ZH232" s="56"/>
      <c r="ZI232" s="56"/>
      <c r="ZJ232" s="56"/>
      <c r="ZK232" s="56"/>
      <c r="ZL232" s="56"/>
      <c r="ZM232" s="56"/>
      <c r="ZN232" s="56"/>
      <c r="ZO232" s="56"/>
      <c r="ZP232" s="56"/>
      <c r="ZQ232" s="56"/>
      <c r="ZR232" s="56"/>
      <c r="ZS232" s="56"/>
      <c r="ZT232" s="56"/>
      <c r="ZU232" s="56"/>
      <c r="ZV232" s="56"/>
      <c r="ZW232" s="56"/>
      <c r="ZX232" s="56"/>
      <c r="ZY232" s="56"/>
      <c r="ZZ232" s="56"/>
      <c r="AAA232" s="56"/>
      <c r="AAB232" s="56"/>
      <c r="AAC232" s="56"/>
      <c r="AAD232" s="56"/>
      <c r="AAE232" s="56"/>
      <c r="AAF232" s="56"/>
      <c r="AAG232" s="56"/>
      <c r="AAH232" s="56"/>
      <c r="AAI232" s="56"/>
      <c r="AAJ232" s="56"/>
      <c r="AAK232" s="56"/>
      <c r="AAL232" s="56"/>
      <c r="AAM232" s="56"/>
      <c r="AAN232" s="56"/>
      <c r="AAO232" s="56"/>
      <c r="AAP232" s="56"/>
      <c r="AAQ232" s="56"/>
      <c r="AAR232" s="56"/>
      <c r="AAS232" s="56"/>
      <c r="AAT232" s="56"/>
      <c r="AAU232" s="56"/>
      <c r="AAV232" s="56"/>
      <c r="AAW232" s="56"/>
      <c r="AAX232" s="56"/>
      <c r="AAY232" s="56"/>
      <c r="AAZ232" s="56"/>
      <c r="ABA232" s="56"/>
      <c r="ABB232" s="56"/>
      <c r="ABC232" s="56"/>
      <c r="ABD232" s="56"/>
      <c r="ABE232" s="56"/>
      <c r="ABF232" s="56"/>
      <c r="ABG232" s="56"/>
      <c r="ABH232" s="56"/>
      <c r="ABI232" s="56"/>
      <c r="ABJ232" s="56"/>
      <c r="ABK232" s="56"/>
      <c r="ABL232" s="56"/>
      <c r="ABM232" s="56"/>
      <c r="ABN232" s="56"/>
      <c r="ABO232" s="56"/>
      <c r="ABP232" s="56"/>
      <c r="ABQ232" s="56"/>
      <c r="ABR232" s="56"/>
      <c r="ABS232" s="56"/>
      <c r="ABT232" s="56"/>
      <c r="ABU232" s="56"/>
      <c r="ABV232" s="56"/>
      <c r="ABW232" s="56"/>
      <c r="ABX232" s="56"/>
      <c r="ABY232" s="56"/>
      <c r="ABZ232" s="56"/>
      <c r="ACA232" s="56"/>
      <c r="ACB232" s="56"/>
      <c r="ACC232" s="56"/>
      <c r="ACD232" s="56"/>
      <c r="ACE232" s="56"/>
      <c r="ACF232" s="56"/>
      <c r="ACG232" s="56"/>
      <c r="ACH232" s="56"/>
      <c r="ACI232" s="56"/>
      <c r="ACJ232" s="56"/>
      <c r="ACK232" s="56"/>
      <c r="ACL232" s="56"/>
      <c r="ACM232" s="56"/>
      <c r="ACN232" s="56"/>
      <c r="ACO232" s="56"/>
      <c r="ACP232" s="56"/>
      <c r="ACQ232" s="56"/>
      <c r="ACR232" s="56"/>
      <c r="ACS232" s="56"/>
      <c r="ACT232" s="56"/>
      <c r="ACU232" s="56"/>
      <c r="ACV232" s="56"/>
      <c r="ACW232" s="56"/>
      <c r="ACX232" s="56"/>
      <c r="ACY232" s="56"/>
      <c r="ACZ232" s="56"/>
      <c r="ADA232" s="56"/>
      <c r="ADB232" s="56"/>
      <c r="ADC232" s="56"/>
      <c r="ADD232" s="56"/>
      <c r="ADE232" s="56"/>
      <c r="ADF232" s="56"/>
      <c r="ADG232" s="56"/>
      <c r="ADH232" s="56"/>
      <c r="ADI232" s="56"/>
      <c r="ADJ232" s="56"/>
      <c r="ADK232" s="56"/>
      <c r="ADL232" s="56"/>
      <c r="ADM232" s="56"/>
      <c r="ADN232" s="56"/>
      <c r="ADO232" s="56"/>
      <c r="ADP232" s="56"/>
      <c r="ADQ232" s="56"/>
      <c r="ADR232" s="56"/>
      <c r="ADS232" s="56"/>
      <c r="ADT232" s="56"/>
      <c r="ADU232" s="56"/>
      <c r="ADV232" s="56"/>
      <c r="ADW232" s="56"/>
      <c r="ADX232" s="56"/>
      <c r="ADY232" s="56"/>
      <c r="ADZ232" s="56"/>
      <c r="AEA232" s="56"/>
      <c r="AEB232" s="56"/>
      <c r="AEC232" s="56"/>
      <c r="AED232" s="56"/>
      <c r="AEE232" s="56"/>
      <c r="AEF232" s="56"/>
      <c r="AEG232" s="56"/>
      <c r="AEH232" s="56"/>
      <c r="AEI232" s="56"/>
      <c r="AEJ232" s="56"/>
      <c r="AEK232" s="56"/>
      <c r="AEL232" s="56"/>
      <c r="AEM232" s="56"/>
      <c r="AEN232" s="56"/>
      <c r="AEO232" s="56"/>
      <c r="AEP232" s="56"/>
      <c r="AEQ232" s="56"/>
      <c r="AER232" s="56"/>
      <c r="AES232" s="56"/>
      <c r="AET232" s="56"/>
      <c r="AEU232" s="56"/>
      <c r="AEV232" s="56"/>
      <c r="AEW232" s="56"/>
      <c r="AEX232" s="56"/>
      <c r="AEY232" s="56"/>
      <c r="AEZ232" s="56"/>
      <c r="AFA232" s="56"/>
      <c r="AFB232" s="56"/>
      <c r="AFC232" s="56"/>
      <c r="AFD232" s="56"/>
      <c r="AFE232" s="56"/>
      <c r="AFF232" s="56"/>
      <c r="AFG232" s="56"/>
      <c r="AFH232" s="56"/>
      <c r="AFI232" s="56"/>
      <c r="AFJ232" s="56"/>
      <c r="AFK232" s="56"/>
      <c r="AFL232" s="56"/>
      <c r="AFM232" s="56"/>
      <c r="AFN232" s="56"/>
      <c r="AFO232" s="56"/>
      <c r="AFP232" s="56"/>
      <c r="AFQ232" s="56"/>
      <c r="AFR232" s="56"/>
      <c r="AFS232" s="56"/>
      <c r="AFT232" s="56"/>
      <c r="AFU232" s="56"/>
      <c r="AFV232" s="56"/>
      <c r="AFW232" s="56"/>
      <c r="AFX232" s="56"/>
      <c r="AFY232" s="56"/>
      <c r="AFZ232" s="56"/>
      <c r="AGA232" s="56"/>
      <c r="AGB232" s="56"/>
      <c r="AGC232" s="56"/>
      <c r="AGD232" s="56"/>
      <c r="AGE232" s="56"/>
      <c r="AGF232" s="56"/>
      <c r="AGG232" s="56"/>
      <c r="AGH232" s="56"/>
      <c r="AGI232" s="56"/>
      <c r="AGJ232" s="56"/>
      <c r="AGK232" s="56"/>
      <c r="AGL232" s="56"/>
      <c r="AGM232" s="56"/>
      <c r="AGN232" s="56"/>
      <c r="AGO232" s="56"/>
      <c r="AGP232" s="56"/>
      <c r="AGQ232" s="56"/>
      <c r="AGR232" s="56"/>
      <c r="AGS232" s="56"/>
      <c r="AGT232" s="56"/>
      <c r="AGU232" s="56"/>
      <c r="AGV232" s="56"/>
      <c r="AGW232" s="56"/>
      <c r="AGX232" s="56"/>
      <c r="AGY232" s="56"/>
      <c r="AGZ232" s="56"/>
      <c r="AHA232" s="56"/>
      <c r="AHB232" s="56"/>
      <c r="AHC232" s="56"/>
      <c r="AHD232" s="56"/>
      <c r="AHE232" s="56"/>
      <c r="AHF232" s="56"/>
      <c r="AHG232" s="56"/>
      <c r="AHH232" s="56"/>
      <c r="AHI232" s="56"/>
      <c r="AHJ232" s="56"/>
      <c r="AHK232" s="56"/>
      <c r="AHL232" s="56"/>
      <c r="AHM232" s="56"/>
      <c r="AHN232" s="56"/>
      <c r="AHO232" s="56"/>
      <c r="AHP232" s="56"/>
      <c r="AHQ232" s="56"/>
      <c r="AHR232" s="56"/>
      <c r="AHS232" s="56"/>
      <c r="AHT232" s="56"/>
      <c r="AHU232" s="56"/>
      <c r="AHV232" s="56"/>
      <c r="AHW232" s="56"/>
      <c r="AHX232" s="56"/>
      <c r="AHY232" s="56"/>
      <c r="AHZ232" s="56"/>
      <c r="AIA232" s="56"/>
      <c r="AIB232" s="56"/>
      <c r="AIC232" s="56"/>
      <c r="AID232" s="56"/>
      <c r="AIE232" s="56"/>
      <c r="AIF232" s="56"/>
      <c r="AIG232" s="56"/>
      <c r="AIH232" s="56"/>
      <c r="AII232" s="56"/>
      <c r="AIJ232" s="56"/>
      <c r="AIK232" s="56"/>
      <c r="AIL232" s="56"/>
      <c r="AIM232" s="56"/>
      <c r="AIN232" s="56"/>
      <c r="AIO232" s="56"/>
      <c r="AIP232" s="56"/>
      <c r="AIQ232" s="56"/>
      <c r="AIR232" s="56"/>
      <c r="AIS232" s="56"/>
      <c r="AIT232" s="56"/>
      <c r="AIU232" s="56"/>
      <c r="AIV232" s="56"/>
      <c r="AIW232" s="56"/>
      <c r="AIX232" s="56"/>
      <c r="AIY232" s="56"/>
      <c r="AIZ232" s="56"/>
      <c r="AJA232" s="56"/>
      <c r="AJB232" s="56"/>
      <c r="AJC232" s="56"/>
      <c r="AJD232" s="56"/>
      <c r="AJE232" s="56"/>
      <c r="AJF232" s="56"/>
      <c r="AJG232" s="56"/>
      <c r="AJH232" s="56"/>
      <c r="AJI232" s="56"/>
      <c r="AJJ232" s="56"/>
      <c r="AJK232" s="56"/>
      <c r="AJL232" s="56"/>
      <c r="AJM232" s="56"/>
      <c r="AJN232" s="56"/>
      <c r="AJO232" s="56"/>
      <c r="AJP232" s="56"/>
      <c r="AJQ232" s="56"/>
      <c r="AJR232" s="56"/>
      <c r="AJS232" s="56"/>
      <c r="AJT232" s="56"/>
      <c r="AJU232" s="56"/>
      <c r="AJV232" s="56"/>
      <c r="AJW232" s="56"/>
      <c r="AJX232" s="56"/>
      <c r="AJY232" s="56"/>
      <c r="AJZ232" s="56"/>
      <c r="AKA232" s="56"/>
      <c r="AKB232" s="56"/>
      <c r="AKC232" s="56"/>
      <c r="AKD232" s="56"/>
      <c r="AKE232" s="56"/>
      <c r="AKF232" s="56"/>
      <c r="AKG232" s="56"/>
      <c r="AKH232" s="56"/>
      <c r="AKI232" s="56"/>
      <c r="AKJ232" s="56"/>
      <c r="AKK232" s="56"/>
      <c r="AKL232" s="56"/>
      <c r="AKM232" s="56"/>
      <c r="AKN232" s="56"/>
      <c r="AKO232" s="56"/>
      <c r="AKP232" s="56"/>
      <c r="AKQ232" s="56"/>
      <c r="AKR232" s="56"/>
      <c r="AKS232" s="56"/>
      <c r="AKT232" s="56"/>
      <c r="AKU232" s="56"/>
      <c r="AKV232" s="56"/>
      <c r="AKW232" s="56"/>
      <c r="AKX232" s="56"/>
      <c r="AKY232" s="56"/>
      <c r="AKZ232" s="56"/>
      <c r="ALA232" s="56"/>
      <c r="ALB232" s="56"/>
      <c r="ALC232" s="56"/>
      <c r="ALD232" s="56"/>
      <c r="ALE232" s="56"/>
      <c r="ALF232" s="56"/>
      <c r="ALG232" s="56"/>
      <c r="ALH232" s="56"/>
      <c r="ALI232" s="56"/>
      <c r="ALJ232" s="56"/>
      <c r="ALK232" s="56"/>
      <c r="ALL232" s="56"/>
      <c r="ALM232" s="56"/>
      <c r="ALN232" s="56"/>
      <c r="ALO232" s="56"/>
      <c r="ALP232" s="56"/>
      <c r="ALQ232" s="56"/>
      <c r="ALR232" s="56"/>
      <c r="ALS232" s="56"/>
      <c r="ALT232" s="56"/>
      <c r="ALU232" s="56"/>
      <c r="ALV232" s="56"/>
      <c r="ALW232" s="56"/>
      <c r="ALX232" s="56"/>
      <c r="ALY232" s="56"/>
      <c r="ALZ232" s="56"/>
      <c r="AMA232" s="56"/>
      <c r="AMB232" s="56"/>
      <c r="AMC232" s="56"/>
      <c r="AMD232" s="56"/>
      <c r="AME232" s="56"/>
      <c r="AMF232" s="56"/>
      <c r="AMG232" s="56"/>
      <c r="AMH232" s="56"/>
      <c r="AMI232" s="56"/>
      <c r="AMJ232" s="56"/>
    </row>
  </sheetData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1249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solol_000</dc:creator>
  <cp:lastModifiedBy>Manuel Conde Gago</cp:lastModifiedBy>
  <cp:revision>3</cp:revision>
  <dcterms:created xsi:type="dcterms:W3CDTF">2013-11-08T13:00:06Z</dcterms:created>
  <dcterms:modified xsi:type="dcterms:W3CDTF">2013-12-15T22:47:51Z</dcterms:modified>
</cp:coreProperties>
</file>