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summerized_nb_results" sheetId="1" r:id="rId1"/>
  </sheets>
  <calcPr calcId="0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F2" i="1"/>
  <c r="F3" i="1"/>
  <c r="F4" i="1"/>
  <c r="F5" i="1"/>
  <c r="F6" i="1"/>
  <c r="F7" i="1"/>
  <c r="F8" i="1"/>
  <c r="F9" i="1"/>
  <c r="F10" i="1"/>
  <c r="F11" i="1"/>
  <c r="F12" i="1"/>
</calcChain>
</file>

<file path=xl/sharedStrings.xml><?xml version="1.0" encoding="utf-8"?>
<sst xmlns="http://schemas.openxmlformats.org/spreadsheetml/2006/main" count="30" uniqueCount="20">
  <si>
    <t>DataSetID</t>
  </si>
  <si>
    <t>DatasetName</t>
  </si>
  <si>
    <t>FLM</t>
  </si>
  <si>
    <t>avg(Precision)</t>
  </si>
  <si>
    <t>avg(Recall)</t>
  </si>
  <si>
    <t>date</t>
  </si>
  <si>
    <t>OntoBuilder Webforms</t>
  </si>
  <si>
    <t>AMC DataType</t>
  </si>
  <si>
    <t>AMC Name</t>
  </si>
  <si>
    <t>AMC Path</t>
  </si>
  <si>
    <t>AMC Sibling</t>
  </si>
  <si>
    <t>AMC Token Path</t>
  </si>
  <si>
    <t>Domain Matcher</t>
  </si>
  <si>
    <t>Ontobuilder Graph Match</t>
  </si>
  <si>
    <t>Ontobuilder Implementation of Similarity Flooding</t>
  </si>
  <si>
    <t>Ontobuilder Precedence Match</t>
  </si>
  <si>
    <t>Ontobuilder Term Match</t>
  </si>
  <si>
    <t>Ontobuilder Value Match</t>
  </si>
  <si>
    <t>F-1</t>
  </si>
  <si>
    <t>F-0.5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</si>
</sst>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0"/>
  </numFmts>
  <fonts count="1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3" fillId="33" borderId="10" xfId="0" applyFont="1" applyFill="1" applyBorder="1" applyAlignment="1">
      <alignment horizontal="left" readingOrder="1"/>
    </xf>
    <xf numFmtId="16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numFmt numFmtId="168" formatCode="0.0000"/>
    </dxf>
    <dxf>
      <numFmt numFmtId="19" formatCode="dd/mm/yyyy"/>
    </dxf>
    <dxf>
      <numFmt numFmtId="168" formatCode="0.0000"/>
    </dxf>
    <dxf>
      <numFmt numFmtId="168" formatCode="0.0000"/>
    </dxf>
    <dxf>
      <numFmt numFmtId="168" formatCode="0.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H12" totalsRowShown="0">
  <autoFilter ref="A1:H12"/>
  <tableColumns count="8">
    <tableColumn id="1" name="DataSetID"/>
    <tableColumn id="2" name="DatasetName"/>
    <tableColumn id="3" name="FLM"/>
    <tableColumn id="4" name="avg(Precision)" dataDxfId="4"/>
    <tableColumn id="5" name="avg(Recall)" dataDxfId="3"/>
    <tableColumn id="6" name="F-1" dataDxfId="2">
      <calculatedColumnFormula>IFERROR(2*E2*D2/(E2+D2),0)</calculatedColumnFormula>
    </tableColumn>
    <tableColumn id="7" name="F-0.5" dataDxfId="0">
      <calculatedColumnFormula>IFERROR((1+0.5^2)*E2*D2/(E2+(0.5^2)*D2),0)</calculatedColumnFormula>
    </tableColumn>
    <tableColumn id="8" name="dat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B16" sqref="B16"/>
    </sheetView>
  </sheetViews>
  <sheetFormatPr defaultRowHeight="14.25" x14ac:dyDescent="0.2"/>
  <cols>
    <col min="1" max="1" width="11.125" customWidth="1"/>
    <col min="2" max="2" width="20.25" customWidth="1"/>
    <col min="3" max="3" width="21.75" customWidth="1"/>
    <col min="4" max="4" width="14.5" customWidth="1"/>
    <col min="5" max="5" width="15.125" customWidth="1"/>
    <col min="6" max="6" width="9.875" bestFit="1" customWidth="1"/>
    <col min="8" max="8" width="9.875" bestFit="1" customWidth="1"/>
  </cols>
  <sheetData>
    <row r="1" spans="1:8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18</v>
      </c>
      <c r="G1" s="2" t="s">
        <v>19</v>
      </c>
      <c r="H1" t="s">
        <v>5</v>
      </c>
    </row>
    <row r="2" spans="1:8" x14ac:dyDescent="0.2">
      <c r="A2">
        <v>1</v>
      </c>
      <c r="B2" t="s">
        <v>6</v>
      </c>
      <c r="C2" t="s">
        <v>7</v>
      </c>
      <c r="D2" s="3">
        <v>2.18205E-2</v>
      </c>
      <c r="E2" s="3">
        <v>9.3124639999999995E-3</v>
      </c>
      <c r="F2" s="3">
        <f t="shared" ref="F2:F12" si="0">IFERROR(2*E2*D2/(E2+D2),0)</f>
        <v>1.3053856401979586E-2</v>
      </c>
      <c r="G2" s="3">
        <f t="shared" ref="G2:G12" si="1">IFERROR((1+0.5^2)*E2*D2/(E2+(0.5^2)*D2),0)</f>
        <v>1.7200050454410667E-2</v>
      </c>
      <c r="H2" s="1">
        <v>41247</v>
      </c>
    </row>
    <row r="3" spans="1:8" x14ac:dyDescent="0.2">
      <c r="A3">
        <v>1</v>
      </c>
      <c r="B3" t="s">
        <v>6</v>
      </c>
      <c r="C3" t="s">
        <v>8</v>
      </c>
      <c r="D3" s="3">
        <v>3.1952353000000003E-2</v>
      </c>
      <c r="E3" s="3">
        <v>5.9101980000000002E-3</v>
      </c>
      <c r="F3" s="3">
        <f t="shared" si="0"/>
        <v>9.975277830376196E-3</v>
      </c>
      <c r="G3" s="3">
        <f t="shared" si="1"/>
        <v>1.6984534046049563E-2</v>
      </c>
      <c r="H3" s="1">
        <v>41247</v>
      </c>
    </row>
    <row r="4" spans="1:8" x14ac:dyDescent="0.2">
      <c r="A4">
        <v>1</v>
      </c>
      <c r="B4" t="s">
        <v>6</v>
      </c>
      <c r="C4" t="s">
        <v>9</v>
      </c>
      <c r="D4" s="3">
        <v>0.21388253600000001</v>
      </c>
      <c r="E4" s="3">
        <v>9.4586900000000001E-4</v>
      </c>
      <c r="F4" s="3">
        <f t="shared" si="0"/>
        <v>1.8834088578163954E-3</v>
      </c>
      <c r="G4" s="3">
        <f t="shared" si="1"/>
        <v>4.6471394083285721E-3</v>
      </c>
      <c r="H4" s="1">
        <v>41247</v>
      </c>
    </row>
    <row r="5" spans="1:8" x14ac:dyDescent="0.2">
      <c r="A5">
        <v>1</v>
      </c>
      <c r="B5" t="s">
        <v>6</v>
      </c>
      <c r="C5" t="s">
        <v>10</v>
      </c>
      <c r="D5" s="3">
        <v>1.349796E-2</v>
      </c>
      <c r="E5" s="3">
        <v>4.6983279999999999E-3</v>
      </c>
      <c r="F5" s="3">
        <f t="shared" si="0"/>
        <v>6.9704154397732115E-3</v>
      </c>
      <c r="G5" s="3">
        <f t="shared" si="1"/>
        <v>9.8196570594803467E-3</v>
      </c>
      <c r="H5" s="1">
        <v>41247</v>
      </c>
    </row>
    <row r="6" spans="1:8" x14ac:dyDescent="0.2">
      <c r="A6">
        <v>1</v>
      </c>
      <c r="B6" t="s">
        <v>6</v>
      </c>
      <c r="C6" t="s">
        <v>11</v>
      </c>
      <c r="D6" s="3">
        <v>1.1610486E-2</v>
      </c>
      <c r="E6" s="3">
        <v>5.3238410000000002E-3</v>
      </c>
      <c r="F6" s="3">
        <f t="shared" si="0"/>
        <v>7.3002465816003207E-3</v>
      </c>
      <c r="G6" s="3">
        <f t="shared" si="1"/>
        <v>9.3923088746721319E-3</v>
      </c>
      <c r="H6" s="1">
        <v>41247</v>
      </c>
    </row>
    <row r="7" spans="1:8" x14ac:dyDescent="0.2">
      <c r="A7">
        <v>1</v>
      </c>
      <c r="B7" t="s">
        <v>6</v>
      </c>
      <c r="C7" t="s">
        <v>12</v>
      </c>
      <c r="D7" s="3">
        <v>5.1457635000000002E-2</v>
      </c>
      <c r="E7" s="3">
        <v>4.9611637E-2</v>
      </c>
      <c r="F7" s="3">
        <f t="shared" si="0"/>
        <v>5.0517777717811109E-2</v>
      </c>
      <c r="G7" s="3">
        <f t="shared" si="1"/>
        <v>5.1077526551416202E-2</v>
      </c>
      <c r="H7" s="1">
        <v>41247</v>
      </c>
    </row>
    <row r="8" spans="1:8" x14ac:dyDescent="0.2">
      <c r="A8">
        <v>1</v>
      </c>
      <c r="B8" t="s">
        <v>6</v>
      </c>
      <c r="C8" t="s">
        <v>13</v>
      </c>
      <c r="D8" s="3">
        <v>3.0543185E-2</v>
      </c>
      <c r="E8" s="3">
        <v>5.6975250000000002E-3</v>
      </c>
      <c r="F8" s="3">
        <f t="shared" si="0"/>
        <v>9.6035955210107635E-3</v>
      </c>
      <c r="G8" s="3">
        <f t="shared" si="1"/>
        <v>1.6314442295943803E-2</v>
      </c>
      <c r="H8" s="1">
        <v>41247</v>
      </c>
    </row>
    <row r="9" spans="1:8" x14ac:dyDescent="0.2">
      <c r="A9">
        <v>1</v>
      </c>
      <c r="B9" t="s">
        <v>6</v>
      </c>
      <c r="C9" t="s">
        <v>14</v>
      </c>
      <c r="D9" s="3">
        <v>4.7972620000000001E-3</v>
      </c>
      <c r="E9" s="3">
        <v>2.37479E-5</v>
      </c>
      <c r="F9" s="3">
        <f t="shared" si="0"/>
        <v>4.7261839578383772E-5</v>
      </c>
      <c r="G9" s="3">
        <f t="shared" si="1"/>
        <v>1.1643396639311583E-4</v>
      </c>
      <c r="H9" s="1">
        <v>41247</v>
      </c>
    </row>
    <row r="10" spans="1:8" x14ac:dyDescent="0.2">
      <c r="A10">
        <v>1</v>
      </c>
      <c r="B10" t="s">
        <v>6</v>
      </c>
      <c r="C10" t="s">
        <v>15</v>
      </c>
      <c r="D10" s="3">
        <v>2.8492192999999999E-2</v>
      </c>
      <c r="E10" s="3">
        <v>6.6181369999999996E-3</v>
      </c>
      <c r="F10" s="3">
        <f t="shared" si="0"/>
        <v>1.0741296746823E-2</v>
      </c>
      <c r="G10" s="3">
        <f t="shared" si="1"/>
        <v>1.7153290752742835E-2</v>
      </c>
      <c r="H10" s="1">
        <v>41247</v>
      </c>
    </row>
    <row r="11" spans="1:8" x14ac:dyDescent="0.2">
      <c r="A11">
        <v>1</v>
      </c>
      <c r="B11" t="s">
        <v>6</v>
      </c>
      <c r="C11" t="s">
        <v>16</v>
      </c>
      <c r="D11" s="3">
        <v>0.46119932699999999</v>
      </c>
      <c r="E11" s="3">
        <v>0.18694651700000001</v>
      </c>
      <c r="F11" s="3">
        <f t="shared" si="0"/>
        <v>0.26605002137572625</v>
      </c>
      <c r="G11" s="3">
        <f t="shared" si="1"/>
        <v>0.35657836803476878</v>
      </c>
      <c r="H11" s="1">
        <v>41247</v>
      </c>
    </row>
    <row r="12" spans="1:8" x14ac:dyDescent="0.2">
      <c r="A12">
        <v>1</v>
      </c>
      <c r="B12" t="s">
        <v>6</v>
      </c>
      <c r="C12" t="s">
        <v>17</v>
      </c>
      <c r="D12" s="3">
        <v>0.26481995000000003</v>
      </c>
      <c r="E12" s="3">
        <v>5.9764797000000001E-2</v>
      </c>
      <c r="F12" s="3">
        <f t="shared" si="0"/>
        <v>9.7520975335912211E-2</v>
      </c>
      <c r="G12" s="3">
        <f t="shared" si="1"/>
        <v>0.15705066314236005</v>
      </c>
      <c r="H12" s="1">
        <v>41247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summerized_nb_results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Alina</cp:lastModifiedBy>
  <dcterms:created xsi:type="dcterms:W3CDTF">2012-12-25T17:02:52Z</dcterms:created>
  <dcterms:modified xsi:type="dcterms:W3CDTF">2012-12-25T17:08:07Z</dcterms:modified>
</cp:coreProperties>
</file>